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KB\Navratil\Preiserhebung\Schulartikel\2025\"/>
    </mc:Choice>
  </mc:AlternateContent>
  <bookViews>
    <workbookView xWindow="0" yWindow="0" windowWidth="23040" windowHeight="9096" firstSheet="6" activeTab="6"/>
  </bookViews>
  <sheets>
    <sheet name="Hausmann St. Pölten" sheetId="13" r:id="rId1"/>
    <sheet name="Müller 3100" sheetId="1" r:id="rId2"/>
    <sheet name="Libro 3100" sheetId="2" r:id="rId3"/>
    <sheet name="Pagro 3100" sheetId="3" r:id="rId4"/>
    <sheet name="Interspar" sheetId="4" r:id="rId5"/>
    <sheet name="Klucsarits" sheetId="5" r:id="rId6"/>
    <sheet name="Toner &amp; Co" sheetId="9" r:id="rId7"/>
    <sheet name="Übersicht Handelsketten" sheetId="10" r:id="rId8"/>
    <sheet name="Übersicht Fachgeschäfte" sheetId="11" r:id="rId9"/>
    <sheet name="Durchschnittspreis Handelskette" sheetId="15" r:id="rId10"/>
    <sheet name="Durchschnittspreis Fachgeschäft" sheetId="16" r:id="rId11"/>
    <sheet name="Preisvergleich Handelsk." sheetId="17" r:id="rId12"/>
    <sheet name="Preisvergleich Fachg." sheetId="18" r:id="rId13"/>
    <sheet name="leer" sheetId="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H13" i="18" s="1"/>
  <c r="G12" i="18"/>
  <c r="T9" i="11"/>
  <c r="S9" i="11"/>
  <c r="R9" i="11"/>
  <c r="P9" i="11"/>
  <c r="N11" i="11"/>
  <c r="M11" i="11"/>
  <c r="H9" i="11"/>
  <c r="J9" i="11"/>
  <c r="K9" i="11"/>
  <c r="C9" i="11"/>
  <c r="E9" i="11"/>
  <c r="F9" i="11"/>
  <c r="B9" i="11"/>
  <c r="H11" i="10"/>
  <c r="T11" i="10"/>
  <c r="N11" i="10"/>
  <c r="M11" i="10"/>
  <c r="F11" i="10"/>
  <c r="G11" i="10"/>
  <c r="I11" i="10"/>
  <c r="J11" i="10"/>
  <c r="K11" i="10"/>
  <c r="P11" i="10"/>
  <c r="R11" i="10"/>
  <c r="S11" i="10"/>
  <c r="E11" i="10"/>
  <c r="B11" i="10"/>
  <c r="C11" i="10"/>
  <c r="G10" i="18"/>
  <c r="G9" i="18"/>
  <c r="G7" i="18"/>
  <c r="G6" i="18"/>
  <c r="G16" i="17"/>
  <c r="G15" i="17"/>
  <c r="G13" i="17"/>
  <c r="G12" i="17"/>
  <c r="G10" i="17"/>
  <c r="G9" i="17"/>
  <c r="G7" i="17"/>
  <c r="G6" i="17"/>
  <c r="H7" i="18" l="1"/>
  <c r="H10" i="18"/>
  <c r="H7" i="17"/>
  <c r="H16" i="17"/>
  <c r="H13" i="17"/>
  <c r="H10" i="17"/>
</calcChain>
</file>

<file path=xl/sharedStrings.xml><?xml version="1.0" encoding="utf-8"?>
<sst xmlns="http://schemas.openxmlformats.org/spreadsheetml/2006/main" count="726" uniqueCount="183">
  <si>
    <t xml:space="preserve">Firma: </t>
  </si>
  <si>
    <t xml:space="preserve">Datum: </t>
  </si>
  <si>
    <t>Produkte</t>
  </si>
  <si>
    <t>tats. Menge / Stückzahl</t>
  </si>
  <si>
    <t>Preis</t>
  </si>
  <si>
    <t>Einzelpreis (gerundet auf 2 Dezimalen)</t>
  </si>
  <si>
    <t>Anmerkungen</t>
  </si>
  <si>
    <t xml:space="preserve">A4 Zeichenblock mit Dürer Hase </t>
  </si>
  <si>
    <t xml:space="preserve">A3 Zeichenblock mit Dürer Hase </t>
  </si>
  <si>
    <t>Farbstift Jolly (Supersticks Classic)</t>
  </si>
  <si>
    <t>Farbstift Jolly (Delta Supersticks)</t>
  </si>
  <si>
    <t>Farbstife Faber Castell</t>
  </si>
  <si>
    <t>Farbstift Faber Castell (Jumbo Grip)</t>
  </si>
  <si>
    <t>Farbstifte Stabilo (Easystart - Dreikant mit Griffzonen rechts/links)</t>
  </si>
  <si>
    <t>Bleistift Jolly</t>
  </si>
  <si>
    <t>Bleistift Faber Castell</t>
  </si>
  <si>
    <t>Bleistift Faber Castell Jumbo</t>
  </si>
  <si>
    <t>Bleistifte Stabilo (Easy graph - Dreikant, Griffzonen)</t>
  </si>
  <si>
    <t>Wassermalfarben Jolly</t>
  </si>
  <si>
    <t>Wassermalfarben Faber Castell</t>
  </si>
  <si>
    <t>Wassermalfarben Pelikan</t>
  </si>
  <si>
    <t>Ölkreidestife Jaxon, Ölpastellkreide</t>
  </si>
  <si>
    <t>Schultasche befüllt</t>
  </si>
  <si>
    <t>Federpenal befüllt</t>
  </si>
  <si>
    <t xml:space="preserve">Filzstife Jolly </t>
  </si>
  <si>
    <t>Filzstifte Jolly DUO</t>
  </si>
  <si>
    <t>Filzstife Faber Castell</t>
  </si>
  <si>
    <t>Filzstifte Faber Castell DUO</t>
  </si>
  <si>
    <t xml:space="preserve">Filzstife Pelikan </t>
  </si>
  <si>
    <t>Filzstifte Pelikan DUO</t>
  </si>
  <si>
    <t>Schullistenservice wird kostenlos angeboten. Liste kann von den Eltern abgegeben werden.</t>
  </si>
  <si>
    <t>Filzstifte Stabilo Pen 68 10Stk.</t>
  </si>
  <si>
    <t>Filzstifte Stabilo Pen 68 20Stk.</t>
  </si>
  <si>
    <t>18 BL</t>
  </si>
  <si>
    <t xml:space="preserve">12 Stk. </t>
  </si>
  <si>
    <t>12 Stk.</t>
  </si>
  <si>
    <t>1 Stk</t>
  </si>
  <si>
    <t>1 Stk.</t>
  </si>
  <si>
    <t>mit Deckweiss und 2 Pinseln</t>
  </si>
  <si>
    <t>mit Deckweiss</t>
  </si>
  <si>
    <t xml:space="preserve">Wachsmalstift Jolly (Superwaxies) </t>
  </si>
  <si>
    <t>10 Stk.</t>
  </si>
  <si>
    <t>JA</t>
  </si>
  <si>
    <t>Farbstifte Stabilo (Trio-thick - Dreikant)</t>
  </si>
  <si>
    <t>12 St.</t>
  </si>
  <si>
    <t>Geschäfte</t>
  </si>
  <si>
    <t xml:space="preserve"> Farbstifte Jolly 12 Stk.</t>
  </si>
  <si>
    <t>Wassermalfarben Jolly 12 Farben inkl. 2 Pinsel und 1 Tube Deckweiß</t>
  </si>
  <si>
    <t>Farbstife Faber Castell mit Grip</t>
  </si>
  <si>
    <t>Deckfarbenkasten Jolly</t>
  </si>
  <si>
    <t>Deckfarbenkasten Faber Castell</t>
  </si>
  <si>
    <t>Deckfarbenkasten Pelikan</t>
  </si>
  <si>
    <t xml:space="preserve">Wachsmal- bzw. Ölkreidestifte Jolly (Superwaxies) </t>
  </si>
  <si>
    <t>Dosenpsitzer Jolly</t>
  </si>
  <si>
    <t>Dosenspitzer Farber Castell</t>
  </si>
  <si>
    <t>Dosenspitzer Kum</t>
  </si>
  <si>
    <t>Uhu Stic (21g)</t>
  </si>
  <si>
    <t>Radiergummi Staedtler Mars</t>
  </si>
  <si>
    <t>Kinderschere Pelikan Griffix</t>
  </si>
  <si>
    <t>Kinderschere</t>
  </si>
  <si>
    <t>Datum: 29.07.2025</t>
  </si>
  <si>
    <t>18 Blatt</t>
  </si>
  <si>
    <t>Handarbeitskoffer leer</t>
  </si>
  <si>
    <t>2 Stk</t>
  </si>
  <si>
    <t>inkl. Radiergummi</t>
  </si>
  <si>
    <t>20 Stk.</t>
  </si>
  <si>
    <t>Nein</t>
  </si>
  <si>
    <t xml:space="preserve">10 Stk. </t>
  </si>
  <si>
    <t xml:space="preserve">Dosenpsitzer </t>
  </si>
  <si>
    <t>Datum: 28.07.2025</t>
  </si>
  <si>
    <t>Deckfarbkasten Jolly</t>
  </si>
  <si>
    <t>Deckfarbkasten Faber Castell</t>
  </si>
  <si>
    <t>Deckfarbkasten Pelikan</t>
  </si>
  <si>
    <t xml:space="preserve">mit Deckweiss </t>
  </si>
  <si>
    <t xml:space="preserve">Filzstifte Stabilo Pen 68 </t>
  </si>
  <si>
    <t>Dosenspitzer Jolly</t>
  </si>
  <si>
    <t>Uhu Stic (groß - 21g)</t>
  </si>
  <si>
    <t xml:space="preserve">1 Stk. </t>
  </si>
  <si>
    <t>Firma: Klucsarits, Wiener Straße 11, 2340 Mödling</t>
  </si>
  <si>
    <t>Datum: 31.07.2025</t>
  </si>
  <si>
    <t>€ 200 - 300</t>
  </si>
  <si>
    <t>€ 15 - 35</t>
  </si>
  <si>
    <t>€ 20 - 39</t>
  </si>
  <si>
    <t>2er Packung 3,99</t>
  </si>
  <si>
    <t>Firma: Hausmann, Rathausgasse 8, 3100 St. Pölten</t>
  </si>
  <si>
    <t>€ 120 - 210</t>
  </si>
  <si>
    <t>€ 20 - 38</t>
  </si>
  <si>
    <t>Firma: Müller, Brunngasse 3+5, 3100 St. Pölten</t>
  </si>
  <si>
    <t>€ 100 - 290</t>
  </si>
  <si>
    <t>€ 18 - 30</t>
  </si>
  <si>
    <t>€ 10 - 40</t>
  </si>
  <si>
    <t>Firma: Libro, Dr. Adolf Schärf-Straße 9, 3107 St. Pölten</t>
  </si>
  <si>
    <t>€ 60 - 150</t>
  </si>
  <si>
    <t>€ 8 - 30</t>
  </si>
  <si>
    <t>€ 11 - 26</t>
  </si>
  <si>
    <t>Firma: Pagro, Traisencenter, Dr. Adolf Schärf-Straße 10, 3100 St. Pölten</t>
  </si>
  <si>
    <t>€ 9 - 11</t>
  </si>
  <si>
    <t>€ 11 - 21</t>
  </si>
  <si>
    <t>Firma: Interspar,  Dr. Adolf Schärf-Straße 5, 3100 St. Pölten</t>
  </si>
  <si>
    <t>€ 11 - 20</t>
  </si>
  <si>
    <t>ja</t>
  </si>
  <si>
    <t>Firma: Toner &amp; Co Blieberger KG, Austraße 82, 3512 Mautern an der Donau</t>
  </si>
  <si>
    <t>€ 169 - 280</t>
  </si>
  <si>
    <t>auf Ganze gerundet</t>
  </si>
  <si>
    <t>Zeichenblock 18 Blatt</t>
  </si>
  <si>
    <t>Farbstifte Set 12 Stk.</t>
  </si>
  <si>
    <t>Bleistifte 1 Stk.</t>
  </si>
  <si>
    <t>Filzstifte</t>
  </si>
  <si>
    <t>Deckfarbkasten Set 12 Stk.</t>
  </si>
  <si>
    <t>Wachsmalstifte 10 Stk.</t>
  </si>
  <si>
    <t>Uhu Stic 21g, Radiergummi Staedtler, Kinderschere Pelikan Griffix</t>
  </si>
  <si>
    <t>Handarbeitskoffer</t>
  </si>
  <si>
    <t xml:space="preserve">A4
Dürer Hase </t>
  </si>
  <si>
    <t xml:space="preserve">A3
Dürer Hase </t>
  </si>
  <si>
    <t>Jolly Supersticks Classic</t>
  </si>
  <si>
    <t>Faber Castell mit Grip</t>
  </si>
  <si>
    <t>Faber Castell Grip</t>
  </si>
  <si>
    <t>Jolly DUO    12 Stk.</t>
  </si>
  <si>
    <t>Stabilo Pen 68 10 Stk.</t>
  </si>
  <si>
    <t>Jolly</t>
  </si>
  <si>
    <t>Pelikan</t>
  </si>
  <si>
    <t>Uhu Stic</t>
  </si>
  <si>
    <t>Radiergummi Staedtler</t>
  </si>
  <si>
    <t>befüllt</t>
  </si>
  <si>
    <t>nicht befüllt</t>
  </si>
  <si>
    <t>PAGRO Diskont
Traisencenter, Dr. Adolf Schärf-Straße 10, 3100 St. Pölten</t>
  </si>
  <si>
    <r>
      <t xml:space="preserve">€ 6,99 </t>
    </r>
    <r>
      <rPr>
        <sz val="6"/>
        <color theme="1"/>
        <rFont val="Arial"/>
        <family val="2"/>
      </rPr>
      <t>(3)</t>
    </r>
  </si>
  <si>
    <t>INTERSPAR GmbH 
Dr. Adolf Schärf-Straße 5, 3100 St. Pölten</t>
  </si>
  <si>
    <t>€ 50 - 80</t>
  </si>
  <si>
    <t>€ 10 - 18</t>
  </si>
  <si>
    <t>LIBRO St. Pölten
Dr. Adolf Schärf-Straße 9, 3107 St. Pölten</t>
  </si>
  <si>
    <t>Müller St. Pölten
Brunngasse 3+5, 3100 St. Pölten</t>
  </si>
  <si>
    <r>
      <t>€ 7,99</t>
    </r>
    <r>
      <rPr>
        <vertAlign val="subscript"/>
        <sz val="10"/>
        <color theme="1"/>
        <rFont val="Arial"/>
        <family val="2"/>
      </rPr>
      <t>(2)</t>
    </r>
  </si>
  <si>
    <r>
      <t>€ 7,49</t>
    </r>
    <r>
      <rPr>
        <vertAlign val="subscript"/>
        <sz val="10"/>
        <color theme="1"/>
        <rFont val="Arial"/>
        <family val="2"/>
      </rPr>
      <t>(3)</t>
    </r>
  </si>
  <si>
    <t>(1) inkl. Radierer am Stift</t>
  </si>
  <si>
    <t>(2) inkl. 2 Pinsel und 1 Tube Deckweiss</t>
  </si>
  <si>
    <t>gerundet auf ganze Zahlen</t>
  </si>
  <si>
    <t>(3) inkl. Deckweiss</t>
  </si>
  <si>
    <t>Hausmann St. Pölten
Rathausgasse 8, 3100 St. Pölten</t>
  </si>
  <si>
    <r>
      <t xml:space="preserve">€ 8,99 </t>
    </r>
    <r>
      <rPr>
        <sz val="6"/>
        <color theme="1"/>
        <rFont val="Arial"/>
        <family val="2"/>
      </rPr>
      <t>(1)</t>
    </r>
  </si>
  <si>
    <r>
      <t xml:space="preserve">€ 12,99 </t>
    </r>
    <r>
      <rPr>
        <sz val="6"/>
        <color theme="1"/>
        <rFont val="Arial"/>
        <family val="2"/>
      </rPr>
      <t>(2)</t>
    </r>
  </si>
  <si>
    <t>nicht erhältlich</t>
  </si>
  <si>
    <t>Klucsarits Papier Bürowaren
Wienerstrasse 11, 2340 Mödling</t>
  </si>
  <si>
    <r>
      <t xml:space="preserve">€ 3,99 </t>
    </r>
    <r>
      <rPr>
        <sz val="6"/>
        <color theme="1"/>
        <rFont val="Arial"/>
        <family val="2"/>
      </rPr>
      <t>(3)</t>
    </r>
  </si>
  <si>
    <t>Toner &amp; Co Blieberger KG
Austrasse 82, 3512
Mautern</t>
  </si>
  <si>
    <t>(1) inkl. 2 Pinsel und 1 Tube Deckweiss</t>
  </si>
  <si>
    <t xml:space="preserve">(3) 2 Stk. in einer Packung
</t>
  </si>
  <si>
    <t>(2) inkl. Deckweiss</t>
  </si>
  <si>
    <t>Durchschnittspreis der erhobenen Handelsketten</t>
  </si>
  <si>
    <t>Durchschnittspreis (gerundet auf 2 Dezimalen)</t>
  </si>
  <si>
    <t>1 Stk. 18 Blatt</t>
  </si>
  <si>
    <t>Farbstifte Jolly Supersticks Classic</t>
  </si>
  <si>
    <t>12 Farben</t>
  </si>
  <si>
    <t>Farbstifte Faber Castell mit Grip</t>
  </si>
  <si>
    <t>Bleistifte Faber Castell mit Grip</t>
  </si>
  <si>
    <t>Filzstifte Jolly Duo</t>
  </si>
  <si>
    <t>Filzstifte Stabilo Pen 68</t>
  </si>
  <si>
    <t>10 Farben</t>
  </si>
  <si>
    <t>Inkl. 2 Pinsel und 1 Tube Deckweiß</t>
  </si>
  <si>
    <t>Inkl. Deckweiß</t>
  </si>
  <si>
    <t xml:space="preserve">Wachsmalstifte Jolly </t>
  </si>
  <si>
    <t>Durchschnittspreis der erhobenen Fachgechäfte</t>
  </si>
  <si>
    <t>Jolly Wachs-malstife - Superwaxies 10 Stück</t>
  </si>
  <si>
    <t>Preise 2024</t>
  </si>
  <si>
    <t>Übersicht Handelsketten 2025</t>
  </si>
  <si>
    <t xml:space="preserve">INTERSPAR GmbH Traisenpark, Dr. Adolf Schärf-Straße 5,  3100 St. Pölten
</t>
  </si>
  <si>
    <r>
      <t xml:space="preserve">€ 8,49 </t>
    </r>
    <r>
      <rPr>
        <sz val="6"/>
        <color theme="1"/>
        <rFont val="Arial"/>
        <family val="2"/>
      </rPr>
      <t>(2)</t>
    </r>
  </si>
  <si>
    <r>
      <t xml:space="preserve">€ 7,49 </t>
    </r>
    <r>
      <rPr>
        <sz val="6"/>
        <color theme="1"/>
        <rFont val="Arial"/>
        <family val="2"/>
      </rPr>
      <t>(3)</t>
    </r>
  </si>
  <si>
    <r>
      <t>€ 1,59</t>
    </r>
    <r>
      <rPr>
        <sz val="6"/>
        <color theme="1"/>
        <rFont val="Arial"/>
        <family val="2"/>
      </rPr>
      <t xml:space="preserve"> (1)</t>
    </r>
  </si>
  <si>
    <r>
      <t xml:space="preserve">€ 8,49 </t>
    </r>
    <r>
      <rPr>
        <vertAlign val="subscript"/>
        <sz val="10"/>
        <color theme="1"/>
        <rFont val="Arial"/>
        <family val="2"/>
      </rPr>
      <t>(2)</t>
    </r>
  </si>
  <si>
    <t>(4) nur online erhältlich</t>
  </si>
  <si>
    <r>
      <t>€ 4,99</t>
    </r>
    <r>
      <rPr>
        <vertAlign val="subscript"/>
        <sz val="10"/>
        <color theme="1"/>
        <rFont val="Arial"/>
        <family val="2"/>
      </rPr>
      <t>(4)</t>
    </r>
  </si>
  <si>
    <t>nur online erhältlich</t>
  </si>
  <si>
    <t>Übersicht Fachgeschäfte 2025</t>
  </si>
  <si>
    <r>
      <t xml:space="preserve">€ 8,49 </t>
    </r>
    <r>
      <rPr>
        <vertAlign val="subscript"/>
        <sz val="10"/>
        <color theme="1"/>
        <rFont val="Arial"/>
        <family val="2"/>
      </rPr>
      <t>(1)</t>
    </r>
  </si>
  <si>
    <r>
      <t xml:space="preserve">€ 8,49 </t>
    </r>
    <r>
      <rPr>
        <sz val="6"/>
        <color theme="1"/>
        <rFont val="Arial"/>
        <family val="2"/>
      </rPr>
      <t>(1)</t>
    </r>
  </si>
  <si>
    <t>€ 196 - 279</t>
  </si>
  <si>
    <t>Preisvergleich Handelsketten 08/2024 auf 07/2025</t>
  </si>
  <si>
    <t>Preise 2025</t>
  </si>
  <si>
    <t xml:space="preserve">Gesamt </t>
  </si>
  <si>
    <t>Preisvergleich Fachgeschäfte 08/2024 auf 07/2025</t>
  </si>
  <si>
    <t>Preisänderung August 2024 zumJuli 2025 (auf 2 Dezimalen gerundet)</t>
  </si>
  <si>
    <t>Preisänderung August 2024 zum Juli 2025 (auf 2 Dezimalen gerundet)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</si>
</sst>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3" borderId="3" xfId="0" applyFont="1" applyFill="1" applyBorder="1"/>
    <xf numFmtId="0" fontId="1" fillId="4" borderId="3" xfId="0" applyFont="1" applyFill="1" applyBorder="1" applyAlignment="1">
      <alignment wrapText="1"/>
    </xf>
    <xf numFmtId="2" fontId="1" fillId="4" borderId="3" xfId="0" applyNumberFormat="1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164" fontId="3" fillId="0" borderId="3" xfId="0" applyNumberFormat="1" applyFont="1" applyBorder="1"/>
    <xf numFmtId="2" fontId="3" fillId="0" borderId="3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0" xfId="0" applyFont="1"/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vertical="center" wrapText="1"/>
    </xf>
    <xf numFmtId="0" fontId="1" fillId="0" borderId="3" xfId="0" applyFont="1" applyBorder="1"/>
    <xf numFmtId="0" fontId="1" fillId="5" borderId="3" xfId="0" applyFont="1" applyFill="1" applyBorder="1" applyAlignment="1">
      <alignment wrapText="1"/>
    </xf>
    <xf numFmtId="2" fontId="1" fillId="5" borderId="3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 wrapText="1"/>
    </xf>
    <xf numFmtId="2" fontId="3" fillId="0" borderId="0" xfId="0" applyNumberFormat="1" applyFont="1"/>
    <xf numFmtId="0" fontId="3" fillId="0" borderId="3" xfId="0" applyFont="1" applyBorder="1"/>
    <xf numFmtId="10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2" fontId="0" fillId="0" borderId="0" xfId="0" applyNumberFormat="1"/>
    <xf numFmtId="0" fontId="3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/>
    <xf numFmtId="0" fontId="3" fillId="0" borderId="0" xfId="0" applyFont="1" applyBorder="1"/>
    <xf numFmtId="0" fontId="4" fillId="5" borderId="4" xfId="0" applyFont="1" applyFill="1" applyBorder="1" applyAlignment="1">
      <alignment vertical="center"/>
    </xf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0" fontId="13" fillId="0" borderId="3" xfId="0" applyFont="1" applyBorder="1" applyAlignment="1">
      <alignment horizontal="left"/>
    </xf>
    <xf numFmtId="2" fontId="14" fillId="0" borderId="3" xfId="0" applyNumberFormat="1" applyFont="1" applyBorder="1"/>
    <xf numFmtId="164" fontId="0" fillId="0" borderId="0" xfId="0" applyNumberFormat="1"/>
    <xf numFmtId="164" fontId="3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/>
    <xf numFmtId="0" fontId="0" fillId="0" borderId="2" xfId="0" applyBorder="1" applyAlignment="1"/>
    <xf numFmtId="0" fontId="1" fillId="2" borderId="2" xfId="0" applyFont="1" applyFill="1" applyBorder="1" applyAlignment="1"/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C10" sqref="C10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84</v>
      </c>
      <c r="B1" s="67"/>
      <c r="C1" s="67"/>
      <c r="D1" s="67"/>
    </row>
    <row r="2" spans="1:4" ht="31.5" customHeight="1" x14ac:dyDescent="0.3">
      <c r="A2" s="66" t="s">
        <v>60</v>
      </c>
      <c r="B2" s="67"/>
      <c r="C2" s="67"/>
      <c r="D2" s="67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3.49</v>
      </c>
      <c r="D5" s="7" t="s">
        <v>61</v>
      </c>
    </row>
    <row r="6" spans="1:4" ht="21" customHeight="1" x14ac:dyDescent="0.3">
      <c r="A6" s="5" t="s">
        <v>8</v>
      </c>
      <c r="B6" s="5" t="s">
        <v>33</v>
      </c>
      <c r="C6" s="6">
        <v>4.49</v>
      </c>
      <c r="D6" s="7" t="s">
        <v>61</v>
      </c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11.99</v>
      </c>
      <c r="D8" s="7"/>
    </row>
    <row r="9" spans="1:4" ht="21" customHeight="1" x14ac:dyDescent="0.3">
      <c r="A9" s="5" t="s">
        <v>10</v>
      </c>
      <c r="B9" s="5"/>
      <c r="C9" s="6"/>
      <c r="D9" s="7"/>
    </row>
    <row r="10" spans="1:4" ht="21" customHeight="1" x14ac:dyDescent="0.3">
      <c r="A10" s="5" t="s">
        <v>48</v>
      </c>
      <c r="B10" s="5" t="s">
        <v>34</v>
      </c>
      <c r="C10" s="6">
        <v>9.99</v>
      </c>
      <c r="D10" s="7"/>
    </row>
    <row r="11" spans="1:4" ht="21" customHeight="1" x14ac:dyDescent="0.3">
      <c r="A11" s="5" t="s">
        <v>12</v>
      </c>
      <c r="B11" s="5"/>
      <c r="C11" s="6"/>
      <c r="D11" s="7"/>
    </row>
    <row r="12" spans="1:4" ht="21" customHeight="1" x14ac:dyDescent="0.3">
      <c r="A12" s="8" t="s">
        <v>43</v>
      </c>
      <c r="B12" s="5"/>
      <c r="C12" s="6"/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4.6900000000000004</v>
      </c>
      <c r="D14" s="7"/>
    </row>
    <row r="15" spans="1:4" ht="21" customHeight="1" x14ac:dyDescent="0.3">
      <c r="A15" s="5" t="s">
        <v>15</v>
      </c>
      <c r="B15" s="5" t="s">
        <v>37</v>
      </c>
      <c r="C15" s="6">
        <v>1.19</v>
      </c>
      <c r="D15" s="7"/>
    </row>
    <row r="16" spans="1:4" ht="21" customHeight="1" x14ac:dyDescent="0.3">
      <c r="A16" s="5" t="s">
        <v>16</v>
      </c>
      <c r="B16" s="5"/>
      <c r="C16" s="6"/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8.99</v>
      </c>
      <c r="D18" s="7" t="s">
        <v>38</v>
      </c>
    </row>
    <row r="19" spans="1:4" ht="21" customHeight="1" x14ac:dyDescent="0.3">
      <c r="A19" s="5" t="s">
        <v>50</v>
      </c>
      <c r="B19" s="5"/>
      <c r="C19" s="6"/>
      <c r="D19" s="7"/>
    </row>
    <row r="20" spans="1:4" ht="21" customHeight="1" x14ac:dyDescent="0.3">
      <c r="A20" s="5" t="s">
        <v>51</v>
      </c>
      <c r="B20" s="5" t="s">
        <v>35</v>
      </c>
      <c r="C20" s="6">
        <v>12.99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9.99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7.99</v>
      </c>
      <c r="D23" s="7"/>
    </row>
    <row r="24" spans="1:4" ht="21" customHeight="1" x14ac:dyDescent="0.3">
      <c r="A24" s="5"/>
      <c r="B24" s="5"/>
      <c r="D24" s="7"/>
    </row>
    <row r="25" spans="1:4" ht="30.6" customHeight="1" x14ac:dyDescent="0.3">
      <c r="A25" s="5" t="s">
        <v>22</v>
      </c>
      <c r="B25" s="5"/>
      <c r="C25" s="18" t="s">
        <v>85</v>
      </c>
      <c r="D25" s="7" t="s">
        <v>103</v>
      </c>
    </row>
    <row r="26" spans="1:4" ht="21" customHeight="1" x14ac:dyDescent="0.3">
      <c r="A26" s="5" t="s">
        <v>23</v>
      </c>
      <c r="B26" s="5"/>
      <c r="C26" s="6"/>
      <c r="D26" s="7"/>
    </row>
    <row r="27" spans="1:4" ht="18" customHeight="1" x14ac:dyDescent="0.3">
      <c r="A27" s="5" t="s">
        <v>62</v>
      </c>
      <c r="B27" s="5"/>
      <c r="C27" s="18" t="s">
        <v>86</v>
      </c>
      <c r="D27" s="7" t="s">
        <v>103</v>
      </c>
    </row>
    <row r="28" spans="1:4" ht="14.4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 t="s">
        <v>35</v>
      </c>
      <c r="C29" s="6">
        <v>8.99</v>
      </c>
      <c r="D29" s="7"/>
    </row>
    <row r="30" spans="1:4" ht="21" customHeight="1" x14ac:dyDescent="0.3">
      <c r="A30" s="5" t="s">
        <v>27</v>
      </c>
      <c r="B30" s="5"/>
      <c r="C30" s="6"/>
      <c r="D30" s="7"/>
    </row>
    <row r="31" spans="1:4" ht="21" customHeight="1" x14ac:dyDescent="0.3">
      <c r="A31" s="5" t="s">
        <v>29</v>
      </c>
      <c r="B31" s="5"/>
      <c r="C31" s="6"/>
      <c r="D31" s="7"/>
    </row>
    <row r="32" spans="1:4" ht="21" customHeight="1" x14ac:dyDescent="0.3">
      <c r="A32" s="5" t="s">
        <v>31</v>
      </c>
      <c r="B32" s="5" t="s">
        <v>41</v>
      </c>
      <c r="C32" s="6">
        <v>10.99</v>
      </c>
      <c r="D32" s="7"/>
    </row>
    <row r="33" spans="1:4" ht="21" customHeight="1" x14ac:dyDescent="0.3">
      <c r="A33" s="5" t="s">
        <v>32</v>
      </c>
      <c r="B33" s="5"/>
      <c r="C33" s="6"/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53</v>
      </c>
      <c r="B35" s="5" t="s">
        <v>37</v>
      </c>
      <c r="C35" s="6">
        <v>2.99</v>
      </c>
      <c r="D35" s="7"/>
    </row>
    <row r="36" spans="1:4" ht="21" customHeight="1" x14ac:dyDescent="0.3">
      <c r="A36" s="5" t="s">
        <v>54</v>
      </c>
      <c r="B36" s="5" t="s">
        <v>37</v>
      </c>
      <c r="C36" s="6">
        <v>3.99</v>
      </c>
      <c r="D36" s="7"/>
    </row>
    <row r="37" spans="1:4" ht="21" customHeight="1" x14ac:dyDescent="0.3">
      <c r="A37" s="5" t="s">
        <v>55</v>
      </c>
      <c r="B37" s="5"/>
      <c r="C37" s="6"/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 t="s">
        <v>37</v>
      </c>
      <c r="C39" s="6">
        <v>2.29</v>
      </c>
      <c r="D39" s="7"/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" t="s">
        <v>37</v>
      </c>
      <c r="C41" s="6">
        <v>1.69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 t="s">
        <v>37</v>
      </c>
      <c r="C43" s="6">
        <v>4.8899999999999997</v>
      </c>
      <c r="D43" s="7"/>
    </row>
    <row r="44" spans="1:4" ht="21" customHeight="1" x14ac:dyDescent="0.3">
      <c r="A44" s="5" t="s">
        <v>59</v>
      </c>
      <c r="B44" s="5"/>
      <c r="C44" s="6"/>
      <c r="D44" s="7"/>
    </row>
    <row r="45" spans="1:4" ht="21" customHeight="1" x14ac:dyDescent="0.3">
      <c r="A45" s="5"/>
      <c r="B45" s="5"/>
      <c r="C45" s="6"/>
      <c r="D45" s="23"/>
    </row>
    <row r="46" spans="1:4" x14ac:dyDescent="0.3">
      <c r="A46" s="5" t="s">
        <v>30</v>
      </c>
      <c r="B46" s="23"/>
      <c r="C46" s="23"/>
      <c r="D46" s="7" t="s">
        <v>42</v>
      </c>
    </row>
  </sheetData>
  <mergeCells count="2">
    <mergeCell ref="A1:D1"/>
    <mergeCell ref="A2:D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5" workbookViewId="0">
      <selection activeCell="C25" sqref="C25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87</v>
      </c>
      <c r="B1" s="67"/>
      <c r="C1" s="67"/>
      <c r="D1" s="67"/>
    </row>
    <row r="2" spans="1:4" ht="31.5" customHeight="1" x14ac:dyDescent="0.3">
      <c r="A2" s="66" t="s">
        <v>60</v>
      </c>
      <c r="B2" s="67"/>
      <c r="C2" s="67"/>
      <c r="D2" s="67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3.79</v>
      </c>
      <c r="D5" s="7" t="s">
        <v>61</v>
      </c>
    </row>
    <row r="6" spans="1:4" ht="21" customHeight="1" x14ac:dyDescent="0.3">
      <c r="A6" s="5" t="s">
        <v>8</v>
      </c>
      <c r="B6" s="5" t="s">
        <v>33</v>
      </c>
      <c r="C6" s="6">
        <v>4.79</v>
      </c>
      <c r="D6" s="7" t="s">
        <v>61</v>
      </c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10.99</v>
      </c>
      <c r="D8" s="7"/>
    </row>
    <row r="9" spans="1:4" ht="21" customHeight="1" x14ac:dyDescent="0.3">
      <c r="A9" s="5" t="s">
        <v>10</v>
      </c>
      <c r="B9" s="5" t="s">
        <v>34</v>
      </c>
      <c r="C9" s="6">
        <v>11.49</v>
      </c>
      <c r="D9" s="7"/>
    </row>
    <row r="10" spans="1:4" ht="21" customHeight="1" x14ac:dyDescent="0.3">
      <c r="A10" s="5" t="s">
        <v>48</v>
      </c>
      <c r="B10" s="5" t="s">
        <v>34</v>
      </c>
      <c r="C10" s="6">
        <v>9.99</v>
      </c>
      <c r="D10" s="7"/>
    </row>
    <row r="11" spans="1:4" ht="21" customHeight="1" x14ac:dyDescent="0.3">
      <c r="A11" s="5" t="s">
        <v>12</v>
      </c>
      <c r="B11" s="5" t="s">
        <v>35</v>
      </c>
      <c r="C11" s="6">
        <v>16.989999999999998</v>
      </c>
      <c r="D11" s="7"/>
    </row>
    <row r="12" spans="1:4" ht="21" customHeight="1" x14ac:dyDescent="0.3">
      <c r="A12" s="8" t="s">
        <v>43</v>
      </c>
      <c r="B12" s="5"/>
      <c r="C12" s="6"/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4.49</v>
      </c>
      <c r="D14" s="7"/>
    </row>
    <row r="15" spans="1:4" ht="21" customHeight="1" x14ac:dyDescent="0.3">
      <c r="A15" s="5" t="s">
        <v>15</v>
      </c>
      <c r="B15" s="5" t="s">
        <v>37</v>
      </c>
      <c r="C15" s="6">
        <v>1.25</v>
      </c>
      <c r="D15" s="7"/>
    </row>
    <row r="16" spans="1:4" ht="21" customHeight="1" x14ac:dyDescent="0.3">
      <c r="A16" s="5" t="s">
        <v>16</v>
      </c>
      <c r="B16" s="5" t="s">
        <v>36</v>
      </c>
      <c r="C16" s="6">
        <v>1.79</v>
      </c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7.99</v>
      </c>
      <c r="D18" s="7" t="s">
        <v>38</v>
      </c>
    </row>
    <row r="19" spans="1:4" ht="21" customHeight="1" x14ac:dyDescent="0.3">
      <c r="A19" s="5" t="s">
        <v>50</v>
      </c>
      <c r="B19" s="5" t="s">
        <v>35</v>
      </c>
      <c r="C19" s="6">
        <v>9.99</v>
      </c>
      <c r="D19" s="7" t="s">
        <v>39</v>
      </c>
    </row>
    <row r="20" spans="1:4" ht="21" customHeight="1" x14ac:dyDescent="0.3">
      <c r="A20" s="5" t="s">
        <v>51</v>
      </c>
      <c r="B20" s="5" t="s">
        <v>35</v>
      </c>
      <c r="C20" s="6">
        <v>7.49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7.99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5.99</v>
      </c>
      <c r="D23" s="7"/>
    </row>
    <row r="24" spans="1:4" ht="21" customHeight="1" x14ac:dyDescent="0.3">
      <c r="A24" s="5"/>
      <c r="B24" s="5"/>
      <c r="D24" s="7"/>
    </row>
    <row r="25" spans="1:4" ht="32.4" customHeight="1" x14ac:dyDescent="0.3">
      <c r="A25" s="5" t="s">
        <v>22</v>
      </c>
      <c r="B25" s="5" t="s">
        <v>37</v>
      </c>
      <c r="C25" s="18" t="s">
        <v>88</v>
      </c>
      <c r="D25" s="7" t="s">
        <v>103</v>
      </c>
    </row>
    <row r="26" spans="1:4" ht="29.4" customHeight="1" x14ac:dyDescent="0.3">
      <c r="A26" s="5" t="s">
        <v>23</v>
      </c>
      <c r="B26" s="5" t="s">
        <v>37</v>
      </c>
      <c r="C26" s="18" t="s">
        <v>89</v>
      </c>
      <c r="D26" s="7" t="s">
        <v>103</v>
      </c>
    </row>
    <row r="27" spans="1:4" ht="29.4" customHeight="1" x14ac:dyDescent="0.3">
      <c r="A27" s="5" t="s">
        <v>62</v>
      </c>
      <c r="B27" s="5" t="s">
        <v>37</v>
      </c>
      <c r="C27" s="18" t="s">
        <v>90</v>
      </c>
      <c r="D27" s="7" t="s">
        <v>103</v>
      </c>
    </row>
    <row r="28" spans="1:4" ht="21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 t="s">
        <v>35</v>
      </c>
      <c r="C29" s="6">
        <v>7.99</v>
      </c>
      <c r="D29" s="7"/>
    </row>
    <row r="30" spans="1:4" ht="21" customHeight="1" x14ac:dyDescent="0.3">
      <c r="A30" s="5" t="s">
        <v>27</v>
      </c>
      <c r="B30" s="5"/>
      <c r="C30" s="6"/>
      <c r="D30" s="7"/>
    </row>
    <row r="31" spans="1:4" ht="21" customHeight="1" x14ac:dyDescent="0.3">
      <c r="A31" s="5" t="s">
        <v>29</v>
      </c>
      <c r="B31" s="5" t="s">
        <v>41</v>
      </c>
      <c r="C31" s="6">
        <v>4.6900000000000004</v>
      </c>
      <c r="D31" s="7"/>
    </row>
    <row r="32" spans="1:4" ht="21" customHeight="1" x14ac:dyDescent="0.3">
      <c r="A32" s="5" t="s">
        <v>31</v>
      </c>
      <c r="B32" s="5" t="s">
        <v>41</v>
      </c>
      <c r="C32" s="6">
        <v>7.99</v>
      </c>
      <c r="D32" s="7"/>
    </row>
    <row r="33" spans="1:4" ht="21" customHeight="1" x14ac:dyDescent="0.3">
      <c r="A33" s="5" t="s">
        <v>32</v>
      </c>
      <c r="B33" s="5" t="s">
        <v>65</v>
      </c>
      <c r="C33" s="6">
        <v>15.99</v>
      </c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53</v>
      </c>
      <c r="B35" s="5" t="s">
        <v>37</v>
      </c>
      <c r="C35" s="6">
        <v>3.69</v>
      </c>
      <c r="D35" s="7"/>
    </row>
    <row r="36" spans="1:4" ht="21" customHeight="1" x14ac:dyDescent="0.3">
      <c r="A36" s="5" t="s">
        <v>54</v>
      </c>
      <c r="B36" s="5" t="s">
        <v>37</v>
      </c>
      <c r="C36" s="6">
        <v>3.79</v>
      </c>
      <c r="D36" s="7"/>
    </row>
    <row r="37" spans="1:4" ht="21" customHeight="1" x14ac:dyDescent="0.3">
      <c r="A37" s="5" t="s">
        <v>55</v>
      </c>
      <c r="B37" s="5"/>
      <c r="C37" s="6"/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 t="s">
        <v>37</v>
      </c>
      <c r="C39" s="6">
        <v>1.79</v>
      </c>
      <c r="D39" s="7"/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" t="s">
        <v>37</v>
      </c>
      <c r="C41" s="6">
        <v>1.49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 t="s">
        <v>37</v>
      </c>
      <c r="C43" s="6">
        <v>4.79</v>
      </c>
      <c r="D43" s="7"/>
    </row>
    <row r="44" spans="1:4" ht="21" customHeight="1" x14ac:dyDescent="0.3">
      <c r="A44" s="5" t="s">
        <v>59</v>
      </c>
      <c r="B44" s="5"/>
      <c r="C44" s="6"/>
      <c r="D44" s="7"/>
    </row>
    <row r="45" spans="1:4" ht="21" customHeight="1" x14ac:dyDescent="0.3">
      <c r="A45" s="5"/>
      <c r="B45" s="5"/>
      <c r="C45" s="6"/>
      <c r="D45" s="23"/>
    </row>
    <row r="46" spans="1:4" x14ac:dyDescent="0.3">
      <c r="A46" s="5" t="s">
        <v>30</v>
      </c>
      <c r="B46" s="23"/>
      <c r="C46" s="23"/>
      <c r="D46" s="7" t="s">
        <v>100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9" workbookViewId="0">
      <selection activeCell="D25" sqref="D25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91</v>
      </c>
      <c r="B1" s="67"/>
      <c r="C1" s="67"/>
      <c r="D1" s="67"/>
    </row>
    <row r="2" spans="1:4" ht="31.5" customHeight="1" x14ac:dyDescent="0.3">
      <c r="A2" s="66" t="s">
        <v>69</v>
      </c>
      <c r="B2" s="67"/>
      <c r="C2" s="67"/>
      <c r="D2" s="67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3.39</v>
      </c>
      <c r="D5" s="7" t="s">
        <v>61</v>
      </c>
    </row>
    <row r="6" spans="1:4" ht="21" customHeight="1" x14ac:dyDescent="0.3">
      <c r="A6" s="5" t="s">
        <v>8</v>
      </c>
      <c r="B6" s="5" t="s">
        <v>33</v>
      </c>
      <c r="C6" s="6">
        <v>4.99</v>
      </c>
      <c r="D6" s="7" t="s">
        <v>61</v>
      </c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10.99</v>
      </c>
      <c r="D8" s="7"/>
    </row>
    <row r="9" spans="1:4" ht="21" customHeight="1" x14ac:dyDescent="0.3">
      <c r="A9" s="5" t="s">
        <v>10</v>
      </c>
      <c r="B9" s="5" t="s">
        <v>34</v>
      </c>
      <c r="C9" s="6">
        <v>13.99</v>
      </c>
      <c r="D9" s="7"/>
    </row>
    <row r="10" spans="1:4" ht="21" customHeight="1" x14ac:dyDescent="0.3">
      <c r="A10" s="5" t="s">
        <v>48</v>
      </c>
      <c r="B10" s="5" t="s">
        <v>34</v>
      </c>
      <c r="C10" s="6">
        <v>11.49</v>
      </c>
      <c r="D10" s="7"/>
    </row>
    <row r="11" spans="1:4" ht="21" customHeight="1" x14ac:dyDescent="0.3">
      <c r="A11" s="5" t="s">
        <v>12</v>
      </c>
      <c r="B11" s="5"/>
      <c r="C11" s="6"/>
      <c r="D11" s="7"/>
    </row>
    <row r="12" spans="1:4" ht="21" customHeight="1" x14ac:dyDescent="0.3">
      <c r="A12" s="8" t="s">
        <v>43</v>
      </c>
      <c r="B12" s="5" t="s">
        <v>34</v>
      </c>
      <c r="C12" s="6">
        <v>7.69</v>
      </c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4.6900000000000004</v>
      </c>
      <c r="D14" s="7"/>
    </row>
    <row r="15" spans="1:4" ht="21" customHeight="1" x14ac:dyDescent="0.3">
      <c r="A15" s="5" t="s">
        <v>15</v>
      </c>
      <c r="B15" s="5" t="s">
        <v>37</v>
      </c>
      <c r="C15" s="6">
        <v>1.29</v>
      </c>
      <c r="D15" s="7"/>
    </row>
    <row r="16" spans="1:4" ht="21" customHeight="1" x14ac:dyDescent="0.3">
      <c r="A16" s="5" t="s">
        <v>16</v>
      </c>
      <c r="B16" s="5" t="s">
        <v>36</v>
      </c>
      <c r="C16" s="6">
        <v>2.09</v>
      </c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8.49</v>
      </c>
      <c r="D18" s="7" t="s">
        <v>38</v>
      </c>
    </row>
    <row r="19" spans="1:4" ht="21" customHeight="1" x14ac:dyDescent="0.3">
      <c r="A19" s="5" t="s">
        <v>50</v>
      </c>
      <c r="B19" s="5" t="s">
        <v>35</v>
      </c>
      <c r="C19" s="6">
        <v>10.49</v>
      </c>
      <c r="D19" s="7" t="s">
        <v>39</v>
      </c>
    </row>
    <row r="20" spans="1:4" ht="21" customHeight="1" x14ac:dyDescent="0.3">
      <c r="A20" s="5" t="s">
        <v>51</v>
      </c>
      <c r="B20" s="5" t="s">
        <v>35</v>
      </c>
      <c r="C20" s="6">
        <v>7.49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9.49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6.99</v>
      </c>
      <c r="D23" s="7"/>
    </row>
    <row r="24" spans="1:4" ht="21" customHeight="1" x14ac:dyDescent="0.3">
      <c r="A24" s="5"/>
      <c r="B24" s="5"/>
      <c r="D24" s="7"/>
    </row>
    <row r="25" spans="1:4" ht="29.4" customHeight="1" x14ac:dyDescent="0.3">
      <c r="A25" s="5" t="s">
        <v>22</v>
      </c>
      <c r="B25" s="5" t="s">
        <v>37</v>
      </c>
      <c r="C25" s="18" t="s">
        <v>92</v>
      </c>
      <c r="D25" s="7" t="s">
        <v>103</v>
      </c>
    </row>
    <row r="26" spans="1:4" ht="30.6" customHeight="1" x14ac:dyDescent="0.3">
      <c r="A26" s="5" t="s">
        <v>23</v>
      </c>
      <c r="B26" s="5" t="s">
        <v>37</v>
      </c>
      <c r="C26" s="18" t="s">
        <v>93</v>
      </c>
      <c r="D26" s="7" t="s">
        <v>103</v>
      </c>
    </row>
    <row r="27" spans="1:4" ht="31.8" customHeight="1" x14ac:dyDescent="0.3">
      <c r="A27" s="5" t="s">
        <v>62</v>
      </c>
      <c r="B27" s="5" t="s">
        <v>37</v>
      </c>
      <c r="C27" s="18" t="s">
        <v>94</v>
      </c>
      <c r="D27" s="7" t="s">
        <v>103</v>
      </c>
    </row>
    <row r="28" spans="1:4" ht="21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 t="s">
        <v>35</v>
      </c>
      <c r="C29" s="6">
        <v>9.49</v>
      </c>
      <c r="D29" s="7"/>
    </row>
    <row r="30" spans="1:4" ht="21" customHeight="1" x14ac:dyDescent="0.3">
      <c r="A30" s="5" t="s">
        <v>27</v>
      </c>
      <c r="B30" s="5"/>
      <c r="C30" s="6"/>
      <c r="D30" s="7"/>
    </row>
    <row r="31" spans="1:4" ht="21" customHeight="1" x14ac:dyDescent="0.3">
      <c r="A31" s="5" t="s">
        <v>29</v>
      </c>
      <c r="B31" s="5" t="s">
        <v>41</v>
      </c>
      <c r="C31" s="6">
        <v>6.39</v>
      </c>
      <c r="D31" s="7"/>
    </row>
    <row r="32" spans="1:4" ht="21" customHeight="1" x14ac:dyDescent="0.3">
      <c r="A32" s="5" t="s">
        <v>31</v>
      </c>
      <c r="B32" s="5" t="s">
        <v>41</v>
      </c>
      <c r="C32" s="6">
        <v>11.99</v>
      </c>
      <c r="D32" s="7"/>
    </row>
    <row r="33" spans="1:4" ht="21" customHeight="1" x14ac:dyDescent="0.3">
      <c r="A33" s="5" t="s">
        <v>32</v>
      </c>
      <c r="B33" s="5" t="s">
        <v>65</v>
      </c>
      <c r="C33" s="6">
        <v>19.989999999999998</v>
      </c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53</v>
      </c>
      <c r="B35" s="5" t="s">
        <v>37</v>
      </c>
      <c r="C35" s="6">
        <v>2.99</v>
      </c>
      <c r="D35" s="7"/>
    </row>
    <row r="36" spans="1:4" ht="21" customHeight="1" x14ac:dyDescent="0.3">
      <c r="A36" s="5" t="s">
        <v>54</v>
      </c>
      <c r="B36" s="5" t="s">
        <v>37</v>
      </c>
      <c r="C36" s="6">
        <v>4.49</v>
      </c>
      <c r="D36" s="7"/>
    </row>
    <row r="37" spans="1:4" ht="21" customHeight="1" x14ac:dyDescent="0.3">
      <c r="A37" s="5" t="s">
        <v>55</v>
      </c>
      <c r="B37" s="5" t="s">
        <v>37</v>
      </c>
      <c r="C37" s="6">
        <v>2.75</v>
      </c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 t="s">
        <v>37</v>
      </c>
      <c r="C39" s="6">
        <v>2.29</v>
      </c>
      <c r="D39" s="7"/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" t="s">
        <v>37</v>
      </c>
      <c r="C41" s="6">
        <v>1.95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 t="s">
        <v>37</v>
      </c>
      <c r="C43" s="6">
        <v>4.99</v>
      </c>
      <c r="D43" s="7"/>
    </row>
    <row r="44" spans="1:4" ht="21" customHeight="1" x14ac:dyDescent="0.3">
      <c r="A44" s="5"/>
      <c r="B44" s="5"/>
      <c r="C44" s="6"/>
      <c r="D44" s="23"/>
    </row>
    <row r="45" spans="1:4" x14ac:dyDescent="0.3">
      <c r="A45" s="5" t="s">
        <v>30</v>
      </c>
      <c r="B45" s="23"/>
      <c r="C45" s="23"/>
      <c r="D45" s="7" t="s">
        <v>42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0" workbookViewId="0">
      <selection activeCell="K21" sqref="K21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95</v>
      </c>
      <c r="B1" s="68"/>
      <c r="C1" s="68"/>
      <c r="D1" s="68"/>
    </row>
    <row r="2" spans="1:4" ht="31.5" customHeight="1" x14ac:dyDescent="0.3">
      <c r="A2" s="66" t="s">
        <v>69</v>
      </c>
      <c r="B2" s="68"/>
      <c r="C2" s="68"/>
      <c r="D2" s="68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3.39</v>
      </c>
      <c r="D5" s="7" t="s">
        <v>61</v>
      </c>
    </row>
    <row r="6" spans="1:4" ht="21" customHeight="1" x14ac:dyDescent="0.3">
      <c r="A6" s="5" t="s">
        <v>8</v>
      </c>
      <c r="B6" s="5" t="s">
        <v>33</v>
      </c>
      <c r="C6" s="6">
        <v>4.99</v>
      </c>
      <c r="D6" s="7" t="s">
        <v>61</v>
      </c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10.99</v>
      </c>
      <c r="D8" s="7"/>
    </row>
    <row r="9" spans="1:4" ht="21" customHeight="1" x14ac:dyDescent="0.3">
      <c r="A9" s="5" t="s">
        <v>10</v>
      </c>
      <c r="B9" s="5" t="s">
        <v>34</v>
      </c>
      <c r="C9" s="6">
        <v>13.99</v>
      </c>
      <c r="D9" s="7"/>
    </row>
    <row r="10" spans="1:4" ht="21" customHeight="1" x14ac:dyDescent="0.3">
      <c r="A10" s="5" t="s">
        <v>48</v>
      </c>
      <c r="B10" s="5" t="s">
        <v>34</v>
      </c>
      <c r="C10" s="6">
        <v>11.49</v>
      </c>
      <c r="D10" s="7"/>
    </row>
    <row r="11" spans="1:4" ht="21" customHeight="1" x14ac:dyDescent="0.3">
      <c r="A11" s="5" t="s">
        <v>12</v>
      </c>
      <c r="B11" s="5"/>
      <c r="C11" s="6"/>
      <c r="D11" s="7"/>
    </row>
    <row r="12" spans="1:4" ht="21" customHeight="1" x14ac:dyDescent="0.3">
      <c r="A12" s="8" t="s">
        <v>43</v>
      </c>
      <c r="B12" s="5" t="s">
        <v>34</v>
      </c>
      <c r="C12" s="6">
        <v>7.69</v>
      </c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4.6900000000000004</v>
      </c>
      <c r="D14" s="7"/>
    </row>
    <row r="15" spans="1:4" ht="21" customHeight="1" x14ac:dyDescent="0.3">
      <c r="A15" s="5" t="s">
        <v>15</v>
      </c>
      <c r="B15" s="5" t="s">
        <v>37</v>
      </c>
      <c r="C15" s="6">
        <v>1.29</v>
      </c>
      <c r="D15" s="7"/>
    </row>
    <row r="16" spans="1:4" ht="21" customHeight="1" x14ac:dyDescent="0.3">
      <c r="A16" s="5" t="s">
        <v>16</v>
      </c>
      <c r="B16" s="5" t="s">
        <v>36</v>
      </c>
      <c r="C16" s="6">
        <v>2.09</v>
      </c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8.49</v>
      </c>
      <c r="D18" s="7" t="s">
        <v>38</v>
      </c>
    </row>
    <row r="19" spans="1:4" ht="21" customHeight="1" x14ac:dyDescent="0.3">
      <c r="A19" s="5" t="s">
        <v>50</v>
      </c>
      <c r="B19" s="5" t="s">
        <v>35</v>
      </c>
      <c r="C19" s="6">
        <v>10.49</v>
      </c>
      <c r="D19" s="7" t="s">
        <v>39</v>
      </c>
    </row>
    <row r="20" spans="1:4" ht="21" customHeight="1" x14ac:dyDescent="0.3">
      <c r="A20" s="5" t="s">
        <v>51</v>
      </c>
      <c r="B20" s="5" t="s">
        <v>35</v>
      </c>
      <c r="C20" s="6">
        <v>7.49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9.49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6.99</v>
      </c>
      <c r="D23" s="7"/>
    </row>
    <row r="24" spans="1:4" ht="21" customHeight="1" x14ac:dyDescent="0.3">
      <c r="A24" s="5"/>
      <c r="B24" s="5"/>
      <c r="D24" s="7"/>
    </row>
    <row r="25" spans="1:4" ht="30.6" customHeight="1" x14ac:dyDescent="0.3">
      <c r="A25" s="5" t="s">
        <v>22</v>
      </c>
      <c r="B25" s="5" t="s">
        <v>37</v>
      </c>
      <c r="C25" s="18" t="s">
        <v>92</v>
      </c>
      <c r="D25" s="7" t="s">
        <v>103</v>
      </c>
    </row>
    <row r="26" spans="1:4" ht="27.6" customHeight="1" x14ac:dyDescent="0.3">
      <c r="A26" s="5" t="s">
        <v>23</v>
      </c>
      <c r="B26" s="5" t="s">
        <v>37</v>
      </c>
      <c r="C26" s="18" t="s">
        <v>96</v>
      </c>
      <c r="D26" s="7" t="s">
        <v>103</v>
      </c>
    </row>
    <row r="27" spans="1:4" ht="29.4" customHeight="1" x14ac:dyDescent="0.3">
      <c r="A27" s="5" t="s">
        <v>62</v>
      </c>
      <c r="B27" s="5" t="s">
        <v>37</v>
      </c>
      <c r="C27" s="18" t="s">
        <v>97</v>
      </c>
      <c r="D27" s="7" t="s">
        <v>103</v>
      </c>
    </row>
    <row r="28" spans="1:4" ht="21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 t="s">
        <v>35</v>
      </c>
      <c r="C29" s="6">
        <v>9.49</v>
      </c>
      <c r="D29" s="7"/>
    </row>
    <row r="30" spans="1:4" ht="21" customHeight="1" x14ac:dyDescent="0.3">
      <c r="A30" s="5" t="s">
        <v>27</v>
      </c>
      <c r="B30" s="5" t="s">
        <v>41</v>
      </c>
      <c r="C30" s="6">
        <v>5.49</v>
      </c>
      <c r="D30" s="7"/>
    </row>
    <row r="31" spans="1:4" ht="21" customHeight="1" x14ac:dyDescent="0.3">
      <c r="A31" s="5" t="s">
        <v>29</v>
      </c>
      <c r="B31" s="5" t="s">
        <v>67</v>
      </c>
      <c r="C31" s="6">
        <v>6.39</v>
      </c>
      <c r="D31" s="7"/>
    </row>
    <row r="32" spans="1:4" ht="21" customHeight="1" x14ac:dyDescent="0.3">
      <c r="A32" s="5" t="s">
        <v>31</v>
      </c>
      <c r="B32" s="5" t="s">
        <v>41</v>
      </c>
      <c r="C32" s="6">
        <v>11.99</v>
      </c>
      <c r="D32" s="7"/>
    </row>
    <row r="33" spans="1:4" ht="21" customHeight="1" x14ac:dyDescent="0.3">
      <c r="A33" s="5" t="s">
        <v>32</v>
      </c>
      <c r="B33" s="5" t="s">
        <v>65</v>
      </c>
      <c r="C33" s="6">
        <v>19.989999999999998</v>
      </c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68</v>
      </c>
      <c r="B35" s="5"/>
      <c r="C35" s="6"/>
      <c r="D35" s="7"/>
    </row>
    <row r="36" spans="1:4" ht="21" customHeight="1" x14ac:dyDescent="0.3">
      <c r="A36" s="5" t="s">
        <v>54</v>
      </c>
      <c r="B36" s="5" t="s">
        <v>37</v>
      </c>
      <c r="C36" s="6">
        <v>4.49</v>
      </c>
      <c r="D36" s="7"/>
    </row>
    <row r="37" spans="1:4" ht="21" customHeight="1" x14ac:dyDescent="0.3">
      <c r="A37" s="5" t="s">
        <v>55</v>
      </c>
      <c r="B37" s="5"/>
      <c r="C37" s="6"/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 t="s">
        <v>37</v>
      </c>
      <c r="C39" s="6">
        <v>2.29</v>
      </c>
      <c r="D39" s="7"/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" t="s">
        <v>37</v>
      </c>
      <c r="C41" s="6">
        <v>1.95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 t="s">
        <v>37</v>
      </c>
      <c r="C43" s="6">
        <v>4.99</v>
      </c>
      <c r="D43" s="7" t="s">
        <v>172</v>
      </c>
    </row>
    <row r="44" spans="1:4" ht="21" customHeight="1" x14ac:dyDescent="0.3">
      <c r="A44" s="5"/>
      <c r="B44" s="5"/>
      <c r="C44" s="6"/>
      <c r="D44" s="23"/>
    </row>
    <row r="45" spans="1:4" x14ac:dyDescent="0.3">
      <c r="A45" s="5" t="s">
        <v>30</v>
      </c>
      <c r="B45" s="23"/>
      <c r="C45" s="23"/>
      <c r="D45" s="7" t="s">
        <v>42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" workbookViewId="0">
      <selection activeCell="D45" sqref="D45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98</v>
      </c>
      <c r="B1" s="67"/>
      <c r="C1" s="67"/>
      <c r="D1" s="67"/>
    </row>
    <row r="2" spans="1:4" ht="31.5" customHeight="1" x14ac:dyDescent="0.3">
      <c r="A2" s="66" t="s">
        <v>69</v>
      </c>
      <c r="B2" s="67"/>
      <c r="C2" s="67"/>
      <c r="D2" s="67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3.49</v>
      </c>
      <c r="D5" s="7" t="s">
        <v>61</v>
      </c>
    </row>
    <row r="6" spans="1:4" ht="21" customHeight="1" x14ac:dyDescent="0.3">
      <c r="A6" s="5" t="s">
        <v>8</v>
      </c>
      <c r="B6" s="5" t="s">
        <v>33</v>
      </c>
      <c r="C6" s="6">
        <v>4.49</v>
      </c>
      <c r="D6" s="7" t="s">
        <v>61</v>
      </c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10.99</v>
      </c>
      <c r="D8" s="7"/>
    </row>
    <row r="9" spans="1:4" ht="21" customHeight="1" x14ac:dyDescent="0.3">
      <c r="A9" s="5" t="s">
        <v>10</v>
      </c>
      <c r="B9" s="5" t="s">
        <v>34</v>
      </c>
      <c r="C9" s="6">
        <v>13.99</v>
      </c>
      <c r="D9" s="7"/>
    </row>
    <row r="10" spans="1:4" ht="21" customHeight="1" x14ac:dyDescent="0.3">
      <c r="A10" s="5" t="s">
        <v>48</v>
      </c>
      <c r="B10" s="5" t="s">
        <v>35</v>
      </c>
      <c r="C10" s="6">
        <v>9.99</v>
      </c>
      <c r="D10" s="7"/>
    </row>
    <row r="11" spans="1:4" ht="21" customHeight="1" x14ac:dyDescent="0.3">
      <c r="A11" s="5" t="s">
        <v>12</v>
      </c>
      <c r="B11" s="5" t="s">
        <v>35</v>
      </c>
      <c r="C11" s="6">
        <v>20.99</v>
      </c>
      <c r="D11" s="7"/>
    </row>
    <row r="12" spans="1:4" ht="21" customHeight="1" x14ac:dyDescent="0.3">
      <c r="A12" s="8" t="s">
        <v>43</v>
      </c>
      <c r="B12" s="5"/>
      <c r="C12" s="6"/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3.69</v>
      </c>
      <c r="D14" s="7"/>
    </row>
    <row r="15" spans="1:4" ht="21" customHeight="1" x14ac:dyDescent="0.3">
      <c r="A15" s="5" t="s">
        <v>15</v>
      </c>
      <c r="B15" s="56" t="s">
        <v>37</v>
      </c>
      <c r="C15" s="6">
        <v>1.59</v>
      </c>
      <c r="D15" s="7" t="s">
        <v>64</v>
      </c>
    </row>
    <row r="16" spans="1:4" ht="21" customHeight="1" x14ac:dyDescent="0.3">
      <c r="A16" s="5" t="s">
        <v>16</v>
      </c>
      <c r="B16" s="27" t="s">
        <v>63</v>
      </c>
      <c r="C16" s="6">
        <v>3.69</v>
      </c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8.49</v>
      </c>
      <c r="D18" s="7" t="s">
        <v>38</v>
      </c>
    </row>
    <row r="19" spans="1:4" ht="21" customHeight="1" x14ac:dyDescent="0.3">
      <c r="A19" s="5" t="s">
        <v>50</v>
      </c>
      <c r="B19" s="5" t="s">
        <v>35</v>
      </c>
      <c r="C19" s="6">
        <v>11.99</v>
      </c>
      <c r="D19" s="7" t="s">
        <v>39</v>
      </c>
    </row>
    <row r="20" spans="1:4" ht="21" customHeight="1" x14ac:dyDescent="0.3">
      <c r="A20" s="5" t="s">
        <v>51</v>
      </c>
      <c r="B20" s="5" t="s">
        <v>35</v>
      </c>
      <c r="C20" s="6">
        <v>6.99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9.49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6.99</v>
      </c>
      <c r="D23" s="7"/>
    </row>
    <row r="24" spans="1:4" ht="21" customHeight="1" x14ac:dyDescent="0.3">
      <c r="A24" s="5"/>
      <c r="B24" s="5"/>
      <c r="D24" s="7"/>
    </row>
    <row r="25" spans="1:4" ht="21" customHeight="1" x14ac:dyDescent="0.3">
      <c r="A25" s="5" t="s">
        <v>22</v>
      </c>
      <c r="B25" s="5" t="s">
        <v>37</v>
      </c>
      <c r="C25" s="18">
        <v>80</v>
      </c>
      <c r="D25" s="7" t="s">
        <v>103</v>
      </c>
    </row>
    <row r="26" spans="1:4" ht="21" customHeight="1" x14ac:dyDescent="0.3">
      <c r="A26" s="5" t="s">
        <v>23</v>
      </c>
      <c r="B26" s="5" t="s">
        <v>37</v>
      </c>
      <c r="C26" s="18">
        <v>15</v>
      </c>
      <c r="D26" s="7" t="s">
        <v>103</v>
      </c>
    </row>
    <row r="27" spans="1:4" ht="33.6" customHeight="1" x14ac:dyDescent="0.3">
      <c r="A27" s="5" t="s">
        <v>62</v>
      </c>
      <c r="B27" s="5" t="s">
        <v>37</v>
      </c>
      <c r="C27" s="18" t="s">
        <v>99</v>
      </c>
      <c r="D27" s="7" t="s">
        <v>103</v>
      </c>
    </row>
    <row r="28" spans="1:4" ht="21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 t="s">
        <v>35</v>
      </c>
      <c r="C29" s="6">
        <v>9.49</v>
      </c>
      <c r="D29" s="7"/>
    </row>
    <row r="30" spans="1:4" ht="21" customHeight="1" x14ac:dyDescent="0.3">
      <c r="A30" s="5" t="s">
        <v>27</v>
      </c>
      <c r="B30" s="5" t="s">
        <v>65</v>
      </c>
      <c r="C30" s="6">
        <v>7.99</v>
      </c>
      <c r="D30" s="7"/>
    </row>
    <row r="31" spans="1:4" ht="21" customHeight="1" x14ac:dyDescent="0.3">
      <c r="A31" s="5" t="s">
        <v>29</v>
      </c>
      <c r="B31" s="5"/>
      <c r="C31" s="6"/>
      <c r="D31" s="7"/>
    </row>
    <row r="32" spans="1:4" ht="21" customHeight="1" x14ac:dyDescent="0.3">
      <c r="A32" s="5" t="s">
        <v>31</v>
      </c>
      <c r="B32" s="5" t="s">
        <v>41</v>
      </c>
      <c r="C32" s="6">
        <v>11.99</v>
      </c>
      <c r="D32" s="7"/>
    </row>
    <row r="33" spans="1:4" ht="21" customHeight="1" x14ac:dyDescent="0.3">
      <c r="A33" s="5" t="s">
        <v>32</v>
      </c>
      <c r="B33" s="5" t="s">
        <v>65</v>
      </c>
      <c r="C33" s="6">
        <v>19.989999999999998</v>
      </c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53</v>
      </c>
      <c r="B35" s="5"/>
      <c r="C35" s="6"/>
      <c r="D35" s="7"/>
    </row>
    <row r="36" spans="1:4" ht="21" customHeight="1" x14ac:dyDescent="0.3">
      <c r="A36" s="5" t="s">
        <v>54</v>
      </c>
      <c r="B36" s="5" t="s">
        <v>37</v>
      </c>
      <c r="C36" s="6">
        <v>3.99</v>
      </c>
      <c r="D36" s="7"/>
    </row>
    <row r="37" spans="1:4" ht="21" customHeight="1" x14ac:dyDescent="0.3">
      <c r="A37" s="5" t="s">
        <v>55</v>
      </c>
      <c r="B37" s="5" t="s">
        <v>37</v>
      </c>
      <c r="C37" s="6">
        <v>1.99</v>
      </c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 t="s">
        <v>37</v>
      </c>
      <c r="C39" s="6">
        <v>2.79</v>
      </c>
      <c r="D39" s="7"/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6" t="s">
        <v>37</v>
      </c>
      <c r="C41" s="6">
        <v>1.99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 t="s">
        <v>37</v>
      </c>
      <c r="C43" s="6">
        <v>3.99</v>
      </c>
      <c r="D43" s="7"/>
    </row>
    <row r="44" spans="1:4" ht="21" customHeight="1" x14ac:dyDescent="0.3">
      <c r="A44" s="5"/>
      <c r="B44" s="5"/>
      <c r="C44" s="6"/>
      <c r="D44" s="23"/>
    </row>
    <row r="45" spans="1:4" x14ac:dyDescent="0.3">
      <c r="A45" s="5" t="s">
        <v>30</v>
      </c>
      <c r="B45" s="23"/>
      <c r="C45" s="23"/>
      <c r="D45" s="57" t="s">
        <v>66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D1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4" ht="31.5" customHeight="1" x14ac:dyDescent="0.3">
      <c r="A1" s="66" t="s">
        <v>78</v>
      </c>
      <c r="B1" s="67"/>
      <c r="C1" s="67"/>
      <c r="D1" s="67"/>
    </row>
    <row r="2" spans="1:4" ht="31.5" customHeight="1" x14ac:dyDescent="0.3">
      <c r="A2" s="66" t="s">
        <v>79</v>
      </c>
      <c r="B2" s="67"/>
      <c r="C2" s="67"/>
      <c r="D2" s="67"/>
    </row>
    <row r="3" spans="1:4" x14ac:dyDescent="0.3">
      <c r="A3" s="1"/>
      <c r="B3" s="1"/>
      <c r="C3" s="1"/>
      <c r="D3" s="1"/>
    </row>
    <row r="4" spans="1:4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4" ht="21" customHeight="1" x14ac:dyDescent="0.3">
      <c r="A5" s="5" t="s">
        <v>7</v>
      </c>
      <c r="B5" s="5" t="s">
        <v>33</v>
      </c>
      <c r="C5" s="6">
        <v>3.95</v>
      </c>
      <c r="D5" s="7"/>
    </row>
    <row r="6" spans="1:4" ht="21" customHeight="1" x14ac:dyDescent="0.3">
      <c r="A6" s="5" t="s">
        <v>8</v>
      </c>
      <c r="B6" s="5" t="s">
        <v>33</v>
      </c>
      <c r="C6" s="6">
        <v>4.99</v>
      </c>
      <c r="D6" s="7"/>
    </row>
    <row r="7" spans="1:4" ht="21" customHeight="1" x14ac:dyDescent="0.3">
      <c r="A7" s="5"/>
      <c r="B7" s="5"/>
      <c r="C7" s="6"/>
      <c r="D7" s="7"/>
    </row>
    <row r="8" spans="1:4" ht="21" customHeight="1" x14ac:dyDescent="0.3">
      <c r="A8" s="5" t="s">
        <v>9</v>
      </c>
      <c r="B8" s="5" t="s">
        <v>34</v>
      </c>
      <c r="C8" s="6">
        <v>10.99</v>
      </c>
      <c r="D8" s="7"/>
    </row>
    <row r="9" spans="1:4" ht="21" customHeight="1" x14ac:dyDescent="0.3">
      <c r="A9" s="5" t="s">
        <v>10</v>
      </c>
      <c r="B9" s="5"/>
      <c r="C9" s="6"/>
      <c r="D9" s="7"/>
    </row>
    <row r="10" spans="1:4" ht="21" customHeight="1" x14ac:dyDescent="0.3">
      <c r="A10" s="5" t="s">
        <v>48</v>
      </c>
      <c r="B10" s="5" t="s">
        <v>34</v>
      </c>
      <c r="C10" s="6">
        <v>10</v>
      </c>
      <c r="D10" s="7"/>
    </row>
    <row r="11" spans="1:4" ht="21" customHeight="1" x14ac:dyDescent="0.3">
      <c r="A11" s="5" t="s">
        <v>12</v>
      </c>
      <c r="B11" s="5" t="s">
        <v>35</v>
      </c>
      <c r="C11" s="6">
        <v>22</v>
      </c>
      <c r="D11" s="7"/>
    </row>
    <row r="12" spans="1:4" ht="21" customHeight="1" x14ac:dyDescent="0.3">
      <c r="A12" s="8" t="s">
        <v>43</v>
      </c>
      <c r="B12" s="5"/>
      <c r="C12" s="6"/>
      <c r="D12" s="7"/>
    </row>
    <row r="13" spans="1:4" ht="21" customHeight="1" x14ac:dyDescent="0.3">
      <c r="A13" s="5"/>
      <c r="D13" s="7"/>
    </row>
    <row r="14" spans="1:4" ht="21" customHeight="1" x14ac:dyDescent="0.3">
      <c r="A14" s="5" t="s">
        <v>14</v>
      </c>
      <c r="B14" s="5" t="s">
        <v>35</v>
      </c>
      <c r="C14" s="6">
        <v>3.99</v>
      </c>
      <c r="D14" s="7"/>
    </row>
    <row r="15" spans="1:4" ht="21" customHeight="1" x14ac:dyDescent="0.3">
      <c r="A15" s="5" t="s">
        <v>15</v>
      </c>
      <c r="B15" s="5" t="s">
        <v>37</v>
      </c>
      <c r="C15" s="6">
        <v>1.2</v>
      </c>
      <c r="D15" s="7"/>
    </row>
    <row r="16" spans="1:4" ht="21" customHeight="1" x14ac:dyDescent="0.3">
      <c r="A16" s="5" t="s">
        <v>16</v>
      </c>
      <c r="B16" s="5" t="s">
        <v>36</v>
      </c>
      <c r="C16" s="6">
        <v>1.95</v>
      </c>
      <c r="D16" s="7"/>
    </row>
    <row r="17" spans="1:4" ht="21" customHeight="1" x14ac:dyDescent="0.3">
      <c r="A17" s="5"/>
    </row>
    <row r="18" spans="1:4" ht="21" customHeight="1" x14ac:dyDescent="0.3">
      <c r="A18" s="5" t="s">
        <v>49</v>
      </c>
      <c r="B18" s="5" t="s">
        <v>35</v>
      </c>
      <c r="C18" s="6">
        <v>8.49</v>
      </c>
      <c r="D18" s="7" t="s">
        <v>38</v>
      </c>
    </row>
    <row r="19" spans="1:4" ht="21" customHeight="1" x14ac:dyDescent="0.3">
      <c r="A19" s="5" t="s">
        <v>50</v>
      </c>
      <c r="B19" s="5" t="s">
        <v>35</v>
      </c>
      <c r="C19" s="6">
        <v>11</v>
      </c>
      <c r="D19" s="7" t="s">
        <v>39</v>
      </c>
    </row>
    <row r="20" spans="1:4" ht="21" customHeight="1" x14ac:dyDescent="0.3">
      <c r="A20" s="5" t="s">
        <v>51</v>
      </c>
      <c r="B20" s="5" t="s">
        <v>35</v>
      </c>
      <c r="C20" s="6">
        <v>8.49</v>
      </c>
      <c r="D20" s="7" t="s">
        <v>39</v>
      </c>
    </row>
    <row r="21" spans="1:4" ht="21" customHeight="1" x14ac:dyDescent="0.3">
      <c r="A21" s="5"/>
      <c r="D21" s="7"/>
    </row>
    <row r="22" spans="1:4" ht="21" customHeight="1" x14ac:dyDescent="0.3">
      <c r="A22" s="5" t="s">
        <v>52</v>
      </c>
      <c r="B22" s="5" t="s">
        <v>41</v>
      </c>
      <c r="C22" s="6">
        <v>9.49</v>
      </c>
      <c r="D22" s="7"/>
    </row>
    <row r="23" spans="1:4" ht="21" customHeight="1" x14ac:dyDescent="0.3">
      <c r="A23" s="5" t="s">
        <v>21</v>
      </c>
      <c r="B23" s="5" t="s">
        <v>35</v>
      </c>
      <c r="C23" s="6">
        <v>9.99</v>
      </c>
      <c r="D23" s="7"/>
    </row>
    <row r="24" spans="1:4" ht="21" customHeight="1" x14ac:dyDescent="0.3">
      <c r="A24" s="5"/>
      <c r="B24" s="5"/>
      <c r="D24" s="7"/>
    </row>
    <row r="25" spans="1:4" ht="21" customHeight="1" x14ac:dyDescent="0.3">
      <c r="A25" s="5" t="s">
        <v>22</v>
      </c>
      <c r="B25" s="5"/>
      <c r="C25" s="18" t="s">
        <v>80</v>
      </c>
      <c r="D25" s="7" t="s">
        <v>103</v>
      </c>
    </row>
    <row r="26" spans="1:4" ht="21" customHeight="1" x14ac:dyDescent="0.3">
      <c r="A26" s="5" t="s">
        <v>23</v>
      </c>
      <c r="B26" s="5"/>
      <c r="C26" s="18" t="s">
        <v>81</v>
      </c>
      <c r="D26" s="7" t="s">
        <v>103</v>
      </c>
    </row>
    <row r="27" spans="1:4" ht="21" customHeight="1" x14ac:dyDescent="0.3">
      <c r="A27" s="5" t="s">
        <v>62</v>
      </c>
      <c r="B27" s="5"/>
      <c r="C27" s="18" t="s">
        <v>82</v>
      </c>
      <c r="D27" s="7" t="s">
        <v>103</v>
      </c>
    </row>
    <row r="28" spans="1:4" ht="21" customHeight="1" x14ac:dyDescent="0.3">
      <c r="A28" s="5"/>
      <c r="B28" s="5"/>
      <c r="C28" s="6"/>
      <c r="D28" s="7"/>
    </row>
    <row r="29" spans="1:4" ht="21" customHeight="1" x14ac:dyDescent="0.3">
      <c r="A29" s="5" t="s">
        <v>25</v>
      </c>
      <c r="B29" s="5">
        <v>12</v>
      </c>
      <c r="C29" s="6">
        <v>9.49</v>
      </c>
      <c r="D29" s="7"/>
    </row>
    <row r="30" spans="1:4" ht="21" customHeight="1" x14ac:dyDescent="0.3">
      <c r="A30" s="5" t="s">
        <v>27</v>
      </c>
      <c r="B30" s="5"/>
      <c r="C30" s="6"/>
      <c r="D30" s="7"/>
    </row>
    <row r="31" spans="1:4" ht="21" customHeight="1" x14ac:dyDescent="0.3">
      <c r="A31" s="5" t="s">
        <v>29</v>
      </c>
      <c r="B31" s="5"/>
      <c r="C31" s="6"/>
      <c r="D31" s="7"/>
    </row>
    <row r="32" spans="1:4" ht="21" customHeight="1" x14ac:dyDescent="0.3">
      <c r="A32" s="5" t="s">
        <v>31</v>
      </c>
      <c r="B32" s="5">
        <v>10</v>
      </c>
      <c r="C32" s="6">
        <v>11.49</v>
      </c>
      <c r="D32" s="7"/>
    </row>
    <row r="33" spans="1:4" ht="21" customHeight="1" x14ac:dyDescent="0.3">
      <c r="A33" s="5" t="s">
        <v>32</v>
      </c>
      <c r="B33" s="5">
        <v>20</v>
      </c>
      <c r="C33" s="6">
        <v>18.899999999999999</v>
      </c>
      <c r="D33" s="7"/>
    </row>
    <row r="34" spans="1:4" ht="21" customHeight="1" x14ac:dyDescent="0.3">
      <c r="A34" s="5"/>
      <c r="B34" s="5"/>
      <c r="C34" s="6"/>
      <c r="D34" s="7"/>
    </row>
    <row r="35" spans="1:4" ht="21" customHeight="1" x14ac:dyDescent="0.3">
      <c r="A35" s="5" t="s">
        <v>53</v>
      </c>
      <c r="B35" s="5">
        <v>1</v>
      </c>
      <c r="C35" s="6">
        <v>3.99</v>
      </c>
      <c r="D35" s="7"/>
    </row>
    <row r="36" spans="1:4" ht="21" customHeight="1" x14ac:dyDescent="0.3">
      <c r="A36" s="5" t="s">
        <v>54</v>
      </c>
      <c r="B36" s="5">
        <v>1</v>
      </c>
      <c r="C36" s="6">
        <v>3.75</v>
      </c>
      <c r="D36" s="7"/>
    </row>
    <row r="37" spans="1:4" ht="21" customHeight="1" x14ac:dyDescent="0.3">
      <c r="A37" s="5" t="s">
        <v>55</v>
      </c>
      <c r="B37" s="5">
        <v>1</v>
      </c>
      <c r="C37" s="6">
        <v>3.35</v>
      </c>
      <c r="D37" s="7"/>
    </row>
    <row r="38" spans="1:4" ht="21" customHeight="1" x14ac:dyDescent="0.3">
      <c r="A38" s="5"/>
      <c r="B38" s="5"/>
      <c r="C38" s="6"/>
      <c r="D38" s="7"/>
    </row>
    <row r="39" spans="1:4" ht="21" customHeight="1" x14ac:dyDescent="0.3">
      <c r="A39" s="5" t="s">
        <v>56</v>
      </c>
      <c r="B39" s="5">
        <v>1</v>
      </c>
      <c r="C39" s="6">
        <v>2.25</v>
      </c>
      <c r="D39" s="28" t="s">
        <v>83</v>
      </c>
    </row>
    <row r="40" spans="1:4" ht="21" customHeight="1" x14ac:dyDescent="0.3">
      <c r="A40" s="5"/>
      <c r="B40" s="5"/>
      <c r="C40" s="6"/>
      <c r="D40" s="7"/>
    </row>
    <row r="41" spans="1:4" ht="21" customHeight="1" x14ac:dyDescent="0.3">
      <c r="A41" s="5" t="s">
        <v>57</v>
      </c>
      <c r="B41" s="5">
        <v>1</v>
      </c>
      <c r="C41" s="6">
        <v>1.7</v>
      </c>
      <c r="D41" s="7"/>
    </row>
    <row r="42" spans="1:4" ht="21" customHeight="1" x14ac:dyDescent="0.3">
      <c r="A42" s="5"/>
      <c r="B42" s="5"/>
      <c r="C42" s="6"/>
      <c r="D42" s="7"/>
    </row>
    <row r="43" spans="1:4" ht="21" customHeight="1" x14ac:dyDescent="0.3">
      <c r="A43" s="5" t="s">
        <v>58</v>
      </c>
      <c r="B43" s="5">
        <v>1</v>
      </c>
      <c r="C43" s="6">
        <v>5.29</v>
      </c>
      <c r="D43" s="7"/>
    </row>
    <row r="44" spans="1:4" ht="21" customHeight="1" x14ac:dyDescent="0.3">
      <c r="A44" s="5" t="s">
        <v>59</v>
      </c>
      <c r="B44" s="5"/>
      <c r="C44" s="6"/>
      <c r="D44" s="7"/>
    </row>
    <row r="45" spans="1:4" ht="21" customHeight="1" x14ac:dyDescent="0.3">
      <c r="A45" s="5"/>
      <c r="B45" s="5"/>
      <c r="C45" s="6"/>
      <c r="D45" s="23"/>
    </row>
    <row r="46" spans="1:4" x14ac:dyDescent="0.3">
      <c r="A46" s="5" t="s">
        <v>30</v>
      </c>
      <c r="B46" s="23"/>
      <c r="C46" s="23"/>
      <c r="D46" s="7" t="s">
        <v>42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sqref="A1:D1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30.109375" customWidth="1"/>
  </cols>
  <sheetData>
    <row r="1" spans="1:5" ht="31.5" customHeight="1" x14ac:dyDescent="0.3">
      <c r="A1" s="66" t="s">
        <v>101</v>
      </c>
      <c r="B1" s="67"/>
      <c r="C1" s="67"/>
      <c r="D1" s="67"/>
    </row>
    <row r="2" spans="1:5" ht="31.5" customHeight="1" x14ac:dyDescent="0.3">
      <c r="A2" s="66" t="s">
        <v>60</v>
      </c>
      <c r="B2" s="67"/>
      <c r="C2" s="67"/>
      <c r="D2" s="67"/>
    </row>
    <row r="3" spans="1:5" x14ac:dyDescent="0.3">
      <c r="A3" s="1"/>
      <c r="B3" s="1"/>
      <c r="C3" s="1"/>
      <c r="D3" s="1"/>
    </row>
    <row r="4" spans="1:5" ht="27" x14ac:dyDescent="0.3">
      <c r="A4" s="2" t="s">
        <v>2</v>
      </c>
      <c r="B4" s="3" t="s">
        <v>3</v>
      </c>
      <c r="C4" s="3" t="s">
        <v>4</v>
      </c>
      <c r="D4" s="4" t="s">
        <v>6</v>
      </c>
    </row>
    <row r="5" spans="1:5" ht="21" customHeight="1" x14ac:dyDescent="0.3">
      <c r="A5" s="5" t="s">
        <v>7</v>
      </c>
      <c r="B5" s="5" t="s">
        <v>33</v>
      </c>
      <c r="C5" s="6">
        <v>3.89</v>
      </c>
      <c r="D5" s="7"/>
    </row>
    <row r="6" spans="1:5" ht="21" customHeight="1" x14ac:dyDescent="0.3">
      <c r="A6" s="5" t="s">
        <v>8</v>
      </c>
      <c r="B6" s="5" t="s">
        <v>33</v>
      </c>
      <c r="C6" s="6">
        <v>4.99</v>
      </c>
      <c r="D6" s="7"/>
    </row>
    <row r="7" spans="1:5" ht="21" customHeight="1" x14ac:dyDescent="0.3">
      <c r="A7" s="5"/>
      <c r="B7" s="5"/>
      <c r="C7" s="6"/>
      <c r="D7" s="7"/>
    </row>
    <row r="8" spans="1:5" ht="21" customHeight="1" x14ac:dyDescent="0.3">
      <c r="A8" s="5" t="s">
        <v>9</v>
      </c>
      <c r="B8" s="5" t="s">
        <v>34</v>
      </c>
      <c r="C8" s="6">
        <v>10.99</v>
      </c>
      <c r="D8" s="7"/>
      <c r="E8" s="24"/>
    </row>
    <row r="9" spans="1:5" ht="21" customHeight="1" x14ac:dyDescent="0.3">
      <c r="A9" s="5" t="s">
        <v>10</v>
      </c>
      <c r="B9" s="5" t="s">
        <v>35</v>
      </c>
      <c r="C9" s="6">
        <v>13.99</v>
      </c>
      <c r="D9" s="7"/>
      <c r="E9" s="24"/>
    </row>
    <row r="10" spans="1:5" ht="21" customHeight="1" x14ac:dyDescent="0.3">
      <c r="A10" s="5" t="s">
        <v>48</v>
      </c>
      <c r="B10" s="5" t="s">
        <v>35</v>
      </c>
      <c r="C10" s="6">
        <v>6.49</v>
      </c>
      <c r="D10" s="7"/>
      <c r="E10" s="24"/>
    </row>
    <row r="11" spans="1:5" ht="21" customHeight="1" x14ac:dyDescent="0.3">
      <c r="A11" s="5" t="s">
        <v>12</v>
      </c>
      <c r="B11" s="5"/>
      <c r="C11" s="6"/>
      <c r="D11" s="7"/>
      <c r="E11" s="24"/>
    </row>
    <row r="12" spans="1:5" ht="30" customHeight="1" x14ac:dyDescent="0.3">
      <c r="A12" s="8" t="s">
        <v>43</v>
      </c>
      <c r="B12" s="5"/>
      <c r="C12" s="6"/>
      <c r="D12" s="7"/>
      <c r="E12" s="24"/>
    </row>
    <row r="13" spans="1:5" ht="21" customHeight="1" x14ac:dyDescent="0.3">
      <c r="A13" s="5"/>
      <c r="B13" s="5"/>
      <c r="C13" s="6"/>
      <c r="D13" s="7"/>
      <c r="E13" s="24"/>
    </row>
    <row r="14" spans="1:5" ht="21" customHeight="1" x14ac:dyDescent="0.3">
      <c r="A14" s="5" t="s">
        <v>14</v>
      </c>
      <c r="B14" s="5" t="s">
        <v>35</v>
      </c>
      <c r="C14" s="6">
        <v>4.49</v>
      </c>
      <c r="D14" s="7"/>
      <c r="E14" s="24"/>
    </row>
    <row r="15" spans="1:5" ht="21" customHeight="1" x14ac:dyDescent="0.3">
      <c r="A15" s="5" t="s">
        <v>15</v>
      </c>
      <c r="B15" s="5" t="s">
        <v>37</v>
      </c>
      <c r="C15" s="6">
        <v>1.25</v>
      </c>
      <c r="D15" s="7"/>
      <c r="E15" s="24"/>
    </row>
    <row r="16" spans="1:5" ht="21" customHeight="1" x14ac:dyDescent="0.3">
      <c r="A16" s="5" t="s">
        <v>16</v>
      </c>
      <c r="B16" s="5" t="s">
        <v>37</v>
      </c>
      <c r="C16" s="6">
        <v>1.99</v>
      </c>
      <c r="D16" s="7"/>
      <c r="E16" s="24"/>
    </row>
    <row r="17" spans="1:5" ht="21" customHeight="1" x14ac:dyDescent="0.3">
      <c r="A17" s="5"/>
      <c r="B17" s="5"/>
      <c r="C17" s="6"/>
      <c r="D17" s="7"/>
      <c r="E17" s="24"/>
    </row>
    <row r="18" spans="1:5" ht="21" customHeight="1" x14ac:dyDescent="0.3">
      <c r="A18" s="5" t="s">
        <v>70</v>
      </c>
      <c r="B18" s="5" t="s">
        <v>35</v>
      </c>
      <c r="C18" s="6">
        <v>8.49</v>
      </c>
      <c r="D18" s="7" t="s">
        <v>38</v>
      </c>
      <c r="E18" s="24"/>
    </row>
    <row r="19" spans="1:5" ht="21" customHeight="1" x14ac:dyDescent="0.3">
      <c r="A19" s="5" t="s">
        <v>71</v>
      </c>
      <c r="B19" s="5" t="s">
        <v>35</v>
      </c>
      <c r="C19" s="6">
        <v>9.99</v>
      </c>
      <c r="D19" s="7" t="s">
        <v>73</v>
      </c>
      <c r="E19" s="24"/>
    </row>
    <row r="20" spans="1:5" ht="21" customHeight="1" x14ac:dyDescent="0.3">
      <c r="A20" s="5" t="s">
        <v>72</v>
      </c>
      <c r="B20" s="5"/>
      <c r="C20" s="6"/>
      <c r="D20" s="7"/>
      <c r="E20" s="24"/>
    </row>
    <row r="21" spans="1:5" ht="21" customHeight="1" x14ac:dyDescent="0.3">
      <c r="A21" s="5"/>
      <c r="B21" s="5"/>
      <c r="C21" s="6"/>
      <c r="D21" s="7"/>
      <c r="E21" s="24"/>
    </row>
    <row r="22" spans="1:5" ht="21" customHeight="1" x14ac:dyDescent="0.3">
      <c r="A22" s="5" t="s">
        <v>40</v>
      </c>
      <c r="B22" s="5" t="s">
        <v>41</v>
      </c>
      <c r="C22" s="6">
        <v>9.49</v>
      </c>
      <c r="D22" s="7"/>
      <c r="E22" s="24"/>
    </row>
    <row r="23" spans="1:5" ht="21" customHeight="1" x14ac:dyDescent="0.3">
      <c r="A23" s="5" t="s">
        <v>21</v>
      </c>
      <c r="B23" s="5" t="s">
        <v>44</v>
      </c>
      <c r="C23" s="6">
        <v>6.79</v>
      </c>
      <c r="D23" s="7"/>
      <c r="E23" s="24"/>
    </row>
    <row r="24" spans="1:5" ht="21" customHeight="1" x14ac:dyDescent="0.3">
      <c r="A24" s="5"/>
      <c r="B24" s="5"/>
      <c r="C24" s="6"/>
      <c r="D24" s="7"/>
      <c r="E24" s="24"/>
    </row>
    <row r="25" spans="1:5" ht="28.2" customHeight="1" x14ac:dyDescent="0.3">
      <c r="A25" s="5" t="s">
        <v>22</v>
      </c>
      <c r="B25" s="5" t="s">
        <v>37</v>
      </c>
      <c r="C25" s="18" t="s">
        <v>102</v>
      </c>
      <c r="D25" s="7" t="s">
        <v>103</v>
      </c>
      <c r="E25" s="24"/>
    </row>
    <row r="26" spans="1:5" ht="21" customHeight="1" x14ac:dyDescent="0.3">
      <c r="A26" s="5" t="s">
        <v>23</v>
      </c>
      <c r="B26" s="5"/>
      <c r="C26" s="6"/>
      <c r="D26" s="7"/>
      <c r="E26" s="24"/>
    </row>
    <row r="27" spans="1:5" ht="21" customHeight="1" x14ac:dyDescent="0.3">
      <c r="A27" s="5" t="s">
        <v>62</v>
      </c>
      <c r="B27" s="5" t="s">
        <v>37</v>
      </c>
      <c r="C27" s="18">
        <v>24</v>
      </c>
      <c r="D27" s="7" t="s">
        <v>103</v>
      </c>
      <c r="E27" s="24"/>
    </row>
    <row r="28" spans="1:5" ht="21" customHeight="1" x14ac:dyDescent="0.3">
      <c r="A28" s="5"/>
      <c r="B28" s="5"/>
      <c r="C28" s="6"/>
      <c r="D28" s="7"/>
      <c r="E28" s="24"/>
    </row>
    <row r="29" spans="1:5" ht="21" customHeight="1" x14ac:dyDescent="0.3">
      <c r="A29" s="5" t="s">
        <v>25</v>
      </c>
      <c r="B29" s="5" t="s">
        <v>35</v>
      </c>
      <c r="C29" s="6">
        <v>9.49</v>
      </c>
      <c r="D29" s="7"/>
      <c r="E29" s="24"/>
    </row>
    <row r="30" spans="1:5" ht="21" customHeight="1" x14ac:dyDescent="0.3">
      <c r="A30" s="5" t="s">
        <v>27</v>
      </c>
      <c r="B30" s="5" t="s">
        <v>41</v>
      </c>
      <c r="C30" s="6">
        <v>5.99</v>
      </c>
      <c r="D30" s="7"/>
      <c r="E30" s="24"/>
    </row>
    <row r="31" spans="1:5" ht="21" customHeight="1" x14ac:dyDescent="0.3">
      <c r="A31" s="5" t="s">
        <v>29</v>
      </c>
      <c r="B31" s="5" t="s">
        <v>35</v>
      </c>
      <c r="C31" s="6">
        <v>6.99</v>
      </c>
      <c r="D31" s="7"/>
      <c r="E31" s="24"/>
    </row>
    <row r="32" spans="1:5" ht="21" customHeight="1" x14ac:dyDescent="0.3">
      <c r="A32" s="5" t="s">
        <v>74</v>
      </c>
      <c r="B32" s="5" t="s">
        <v>41</v>
      </c>
      <c r="C32" s="6">
        <v>12.49</v>
      </c>
      <c r="D32" s="7"/>
      <c r="E32" s="24"/>
    </row>
    <row r="33" spans="1:5" ht="21" customHeight="1" x14ac:dyDescent="0.3">
      <c r="A33" s="5" t="s">
        <v>74</v>
      </c>
      <c r="B33" s="5" t="s">
        <v>65</v>
      </c>
      <c r="C33" s="6">
        <v>20.99</v>
      </c>
      <c r="D33" s="7"/>
      <c r="E33" s="24"/>
    </row>
    <row r="34" spans="1:5" ht="21" customHeight="1" x14ac:dyDescent="0.3">
      <c r="A34" s="5"/>
      <c r="B34" s="5"/>
      <c r="C34" s="6"/>
      <c r="D34" s="7"/>
      <c r="E34" s="24"/>
    </row>
    <row r="35" spans="1:5" ht="21" customHeight="1" x14ac:dyDescent="0.3">
      <c r="A35" s="5" t="s">
        <v>75</v>
      </c>
      <c r="B35" s="5"/>
      <c r="C35" s="6"/>
      <c r="D35" s="7"/>
      <c r="E35" s="24"/>
    </row>
    <row r="36" spans="1:5" ht="21" customHeight="1" x14ac:dyDescent="0.3">
      <c r="A36" s="5" t="s">
        <v>54</v>
      </c>
      <c r="B36" s="5" t="s">
        <v>37</v>
      </c>
      <c r="C36" s="6">
        <v>4.79</v>
      </c>
      <c r="D36" s="7"/>
      <c r="E36" s="24"/>
    </row>
    <row r="37" spans="1:5" ht="21" customHeight="1" x14ac:dyDescent="0.3">
      <c r="A37" s="5" t="s">
        <v>55</v>
      </c>
      <c r="B37" s="5" t="s">
        <v>37</v>
      </c>
      <c r="C37" s="6">
        <v>4.79</v>
      </c>
      <c r="D37" s="7"/>
      <c r="E37" s="24"/>
    </row>
    <row r="38" spans="1:5" ht="21" customHeight="1" x14ac:dyDescent="0.3">
      <c r="A38" s="5"/>
      <c r="B38" s="5"/>
      <c r="C38" s="6"/>
      <c r="D38" s="7"/>
      <c r="E38" s="24"/>
    </row>
    <row r="39" spans="1:5" ht="21" customHeight="1" x14ac:dyDescent="0.3">
      <c r="A39" s="5" t="s">
        <v>76</v>
      </c>
      <c r="B39" s="5" t="s">
        <v>77</v>
      </c>
      <c r="C39" s="6">
        <v>2.29</v>
      </c>
      <c r="D39" s="7"/>
      <c r="E39" s="24"/>
    </row>
    <row r="40" spans="1:5" ht="21" customHeight="1" x14ac:dyDescent="0.3">
      <c r="A40" s="5"/>
      <c r="B40" s="5"/>
      <c r="C40" s="6"/>
      <c r="D40" s="7"/>
      <c r="E40" s="24"/>
    </row>
    <row r="41" spans="1:5" ht="21" customHeight="1" x14ac:dyDescent="0.3">
      <c r="A41" s="5" t="s">
        <v>57</v>
      </c>
      <c r="B41" s="5" t="s">
        <v>37</v>
      </c>
      <c r="C41" s="6">
        <v>1.89</v>
      </c>
      <c r="D41" s="7"/>
      <c r="E41" s="24"/>
    </row>
    <row r="42" spans="1:5" ht="21" customHeight="1" x14ac:dyDescent="0.3">
      <c r="A42" s="5"/>
      <c r="B42" s="5"/>
      <c r="C42" s="6"/>
      <c r="D42" s="7"/>
      <c r="E42" s="24"/>
    </row>
    <row r="43" spans="1:5" ht="21" customHeight="1" x14ac:dyDescent="0.3">
      <c r="A43" s="5" t="s">
        <v>58</v>
      </c>
      <c r="B43" s="5" t="s">
        <v>37</v>
      </c>
      <c r="C43" s="6">
        <v>4.99</v>
      </c>
      <c r="D43" s="7"/>
      <c r="E43" s="24"/>
    </row>
    <row r="44" spans="1:5" ht="21" customHeight="1" x14ac:dyDescent="0.3">
      <c r="A44" s="5"/>
      <c r="B44" s="5"/>
      <c r="C44" s="6"/>
      <c r="D44" s="7"/>
    </row>
    <row r="45" spans="1:5" ht="21" customHeight="1" x14ac:dyDescent="0.3">
      <c r="A45" s="5" t="s">
        <v>30</v>
      </c>
      <c r="B45" s="5"/>
      <c r="C45" s="6"/>
      <c r="D45" s="7" t="s">
        <v>42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E11" sqref="E11"/>
    </sheetView>
  </sheetViews>
  <sheetFormatPr baseColWidth="10" defaultRowHeight="14.4" x14ac:dyDescent="0.3"/>
  <cols>
    <col min="1" max="1" width="24.6640625" customWidth="1"/>
    <col min="14" max="14" width="14.77734375" customWidth="1"/>
    <col min="15" max="15" width="10.5546875" customWidth="1"/>
    <col min="20" max="20" width="12.44140625" customWidth="1"/>
    <col min="24" max="24" width="18.77734375" bestFit="1" customWidth="1"/>
    <col min="26" max="26" width="18.44140625" bestFit="1" customWidth="1"/>
  </cols>
  <sheetData>
    <row r="1" spans="1:27" ht="14.4" customHeight="1" x14ac:dyDescent="0.3">
      <c r="A1" s="74" t="s">
        <v>164</v>
      </c>
      <c r="B1" s="75"/>
      <c r="C1" s="75"/>
      <c r="D1" s="75"/>
      <c r="E1" s="75"/>
      <c r="F1" s="75"/>
      <c r="G1" s="29"/>
      <c r="H1" s="9"/>
      <c r="I1" s="29"/>
      <c r="J1" s="9"/>
      <c r="K1" s="9"/>
      <c r="L1" s="29"/>
      <c r="M1" s="9"/>
      <c r="N1" s="9"/>
      <c r="O1" s="9"/>
      <c r="P1" s="9"/>
      <c r="Q1" s="9"/>
      <c r="R1" s="9"/>
      <c r="S1" s="9"/>
      <c r="T1" s="9"/>
      <c r="U1" s="29"/>
      <c r="V1" s="9"/>
      <c r="W1" s="29"/>
      <c r="X1" s="9"/>
      <c r="Y1" s="9"/>
    </row>
    <row r="2" spans="1:27" ht="17.399999999999999" x14ac:dyDescent="0.3">
      <c r="A2" s="30"/>
      <c r="B2" s="26"/>
      <c r="C2" s="26"/>
      <c r="D2" s="26"/>
      <c r="E2" s="26"/>
      <c r="F2" s="26"/>
      <c r="G2" s="29"/>
      <c r="H2" s="9"/>
      <c r="I2" s="29"/>
      <c r="J2" s="9"/>
      <c r="K2" s="9"/>
      <c r="L2" s="29"/>
      <c r="M2" s="9"/>
      <c r="N2" s="9"/>
      <c r="O2" s="9"/>
      <c r="P2" s="9"/>
      <c r="Q2" s="9"/>
      <c r="R2" s="9"/>
      <c r="S2" s="9"/>
      <c r="T2" s="9"/>
      <c r="U2" s="29"/>
      <c r="V2" s="9"/>
      <c r="W2" s="29"/>
      <c r="X2" s="9"/>
      <c r="Y2" s="9"/>
    </row>
    <row r="3" spans="1:27" x14ac:dyDescent="0.3">
      <c r="A3" s="31"/>
      <c r="B3" s="70" t="s">
        <v>104</v>
      </c>
      <c r="C3" s="70"/>
      <c r="D3" s="32"/>
      <c r="E3" s="70" t="s">
        <v>105</v>
      </c>
      <c r="F3" s="70"/>
      <c r="G3" s="33"/>
      <c r="H3" s="34" t="s">
        <v>106</v>
      </c>
      <c r="I3" s="33"/>
      <c r="J3" s="70" t="s">
        <v>107</v>
      </c>
      <c r="K3" s="70"/>
      <c r="L3" s="33"/>
      <c r="M3" s="70" t="s">
        <v>108</v>
      </c>
      <c r="N3" s="70"/>
      <c r="O3" s="34"/>
      <c r="P3" s="35" t="s">
        <v>109</v>
      </c>
      <c r="Q3" s="34"/>
      <c r="R3" s="71" t="s">
        <v>110</v>
      </c>
      <c r="S3" s="71"/>
      <c r="T3" s="71"/>
      <c r="U3" s="33"/>
      <c r="V3" s="34" t="s">
        <v>22</v>
      </c>
      <c r="W3" s="33"/>
      <c r="X3" s="34" t="s">
        <v>23</v>
      </c>
      <c r="Y3" s="36"/>
      <c r="Z3" s="36" t="s">
        <v>111</v>
      </c>
      <c r="AA3" s="36"/>
    </row>
    <row r="4" spans="1:27" ht="39.6" x14ac:dyDescent="0.3">
      <c r="A4" s="37"/>
      <c r="B4" s="38" t="s">
        <v>112</v>
      </c>
      <c r="C4" s="38" t="s">
        <v>113</v>
      </c>
      <c r="D4" s="39"/>
      <c r="E4" s="38" t="s">
        <v>114</v>
      </c>
      <c r="F4" s="38" t="s">
        <v>115</v>
      </c>
      <c r="G4" s="40"/>
      <c r="H4" s="38" t="s">
        <v>116</v>
      </c>
      <c r="I4" s="40"/>
      <c r="J4" s="38" t="s">
        <v>117</v>
      </c>
      <c r="K4" s="38" t="s">
        <v>118</v>
      </c>
      <c r="L4" s="40"/>
      <c r="M4" s="38" t="s">
        <v>119</v>
      </c>
      <c r="N4" s="38" t="s">
        <v>120</v>
      </c>
      <c r="O4" s="40"/>
      <c r="P4" s="41" t="s">
        <v>119</v>
      </c>
      <c r="Q4" s="40"/>
      <c r="R4" s="38" t="s">
        <v>121</v>
      </c>
      <c r="S4" s="38" t="s">
        <v>122</v>
      </c>
      <c r="T4" s="38" t="s">
        <v>58</v>
      </c>
      <c r="U4" s="40"/>
      <c r="V4" s="41" t="s">
        <v>123</v>
      </c>
      <c r="W4" s="40"/>
      <c r="X4" s="41" t="s">
        <v>123</v>
      </c>
      <c r="Y4" s="40"/>
      <c r="Z4" s="41" t="s">
        <v>124</v>
      </c>
    </row>
    <row r="5" spans="1:27" ht="53.4" x14ac:dyDescent="0.3">
      <c r="A5" s="16" t="s">
        <v>125</v>
      </c>
      <c r="B5" s="42">
        <v>3.39</v>
      </c>
      <c r="C5" s="42">
        <v>4.99</v>
      </c>
      <c r="D5" s="43"/>
      <c r="E5" s="42">
        <v>10.99</v>
      </c>
      <c r="F5" s="42">
        <v>11.49</v>
      </c>
      <c r="G5" s="43"/>
      <c r="H5" s="42">
        <v>1.29</v>
      </c>
      <c r="I5" s="43"/>
      <c r="J5" s="42">
        <v>9.49</v>
      </c>
      <c r="K5" s="42">
        <v>11.99</v>
      </c>
      <c r="L5" s="43"/>
      <c r="M5" s="42" t="s">
        <v>166</v>
      </c>
      <c r="N5" s="42" t="s">
        <v>167</v>
      </c>
      <c r="O5" s="43"/>
      <c r="P5" s="42">
        <v>9.49</v>
      </c>
      <c r="Q5" s="43"/>
      <c r="R5" s="42">
        <v>2.29</v>
      </c>
      <c r="S5" s="42">
        <v>1.95</v>
      </c>
      <c r="T5" s="42" t="s">
        <v>171</v>
      </c>
      <c r="U5" s="43"/>
      <c r="V5" s="42" t="s">
        <v>92</v>
      </c>
      <c r="W5" s="43"/>
      <c r="X5" s="42" t="s">
        <v>96</v>
      </c>
      <c r="Y5" s="43"/>
      <c r="Z5" s="42" t="s">
        <v>97</v>
      </c>
    </row>
    <row r="6" spans="1:27" ht="66.599999999999994" x14ac:dyDescent="0.3">
      <c r="A6" s="16" t="s">
        <v>165</v>
      </c>
      <c r="B6" s="42">
        <v>3.49</v>
      </c>
      <c r="C6" s="42">
        <v>4.49</v>
      </c>
      <c r="D6" s="43"/>
      <c r="E6" s="42">
        <v>10.99</v>
      </c>
      <c r="F6" s="42">
        <v>9.99</v>
      </c>
      <c r="G6" s="43"/>
      <c r="H6" s="42" t="s">
        <v>168</v>
      </c>
      <c r="I6" s="43"/>
      <c r="J6" s="42">
        <v>9.49</v>
      </c>
      <c r="K6" s="42">
        <v>11.99</v>
      </c>
      <c r="L6" s="43"/>
      <c r="M6" s="42" t="s">
        <v>169</v>
      </c>
      <c r="N6" s="42" t="s">
        <v>126</v>
      </c>
      <c r="O6" s="43"/>
      <c r="P6" s="42">
        <v>9.49</v>
      </c>
      <c r="Q6" s="43"/>
      <c r="R6" s="42">
        <v>2.79</v>
      </c>
      <c r="S6" s="42">
        <v>1.99</v>
      </c>
      <c r="T6" s="42">
        <v>3.99</v>
      </c>
      <c r="U6" s="43"/>
      <c r="V6" s="44" t="s">
        <v>128</v>
      </c>
      <c r="W6" s="43"/>
      <c r="X6" s="42" t="s">
        <v>129</v>
      </c>
      <c r="Y6" s="43"/>
      <c r="Z6" s="42" t="s">
        <v>99</v>
      </c>
    </row>
    <row r="7" spans="1:27" ht="40.200000000000003" x14ac:dyDescent="0.3">
      <c r="A7" s="16" t="s">
        <v>130</v>
      </c>
      <c r="B7" s="42">
        <v>3.39</v>
      </c>
      <c r="C7" s="42">
        <v>4.99</v>
      </c>
      <c r="D7" s="43"/>
      <c r="E7" s="22">
        <v>10.99</v>
      </c>
      <c r="F7" s="42">
        <v>11.49</v>
      </c>
      <c r="G7" s="43"/>
      <c r="H7" s="42">
        <v>1.29</v>
      </c>
      <c r="I7" s="43"/>
      <c r="J7" s="42">
        <v>9.49</v>
      </c>
      <c r="K7" s="42">
        <v>11.99</v>
      </c>
      <c r="L7" s="43"/>
      <c r="M7" s="42" t="s">
        <v>166</v>
      </c>
      <c r="N7" s="42" t="s">
        <v>167</v>
      </c>
      <c r="O7" s="43"/>
      <c r="P7" s="42">
        <v>9.49</v>
      </c>
      <c r="Q7" s="43"/>
      <c r="R7" s="42">
        <v>2.29</v>
      </c>
      <c r="S7" s="42">
        <v>1.95</v>
      </c>
      <c r="T7" s="42">
        <v>4.99</v>
      </c>
      <c r="U7" s="43"/>
      <c r="V7" s="42" t="s">
        <v>92</v>
      </c>
      <c r="W7" s="43"/>
      <c r="X7" s="42" t="s">
        <v>93</v>
      </c>
      <c r="Y7" s="43"/>
      <c r="Z7" s="42" t="s">
        <v>94</v>
      </c>
    </row>
    <row r="8" spans="1:27" ht="39.6" customHeight="1" x14ac:dyDescent="0.3">
      <c r="A8" s="16" t="s">
        <v>131</v>
      </c>
      <c r="B8" s="42">
        <v>3.79</v>
      </c>
      <c r="C8" s="42">
        <v>4.79</v>
      </c>
      <c r="D8" s="43"/>
      <c r="E8" s="42">
        <v>10.99</v>
      </c>
      <c r="F8" s="42">
        <v>9.99</v>
      </c>
      <c r="G8" s="43"/>
      <c r="H8" s="42">
        <v>1.25</v>
      </c>
      <c r="I8" s="43"/>
      <c r="J8" s="42">
        <v>7.99</v>
      </c>
      <c r="K8" s="42">
        <v>7.99</v>
      </c>
      <c r="L8" s="43"/>
      <c r="M8" s="42" t="s">
        <v>132</v>
      </c>
      <c r="N8" s="42" t="s">
        <v>133</v>
      </c>
      <c r="O8" s="43"/>
      <c r="P8" s="42">
        <v>7.99</v>
      </c>
      <c r="Q8" s="43"/>
      <c r="R8" s="42">
        <v>1.79</v>
      </c>
      <c r="S8" s="42">
        <v>1.49</v>
      </c>
      <c r="T8" s="42">
        <v>4.79</v>
      </c>
      <c r="U8" s="43"/>
      <c r="V8" s="42" t="s">
        <v>88</v>
      </c>
      <c r="W8" s="43"/>
      <c r="X8" s="42" t="s">
        <v>89</v>
      </c>
      <c r="Y8" s="43"/>
      <c r="Z8" s="42" t="s">
        <v>90</v>
      </c>
    </row>
    <row r="9" spans="1:27" ht="39.6" x14ac:dyDescent="0.3">
      <c r="A9" s="9"/>
      <c r="B9" s="9"/>
      <c r="C9" s="9"/>
      <c r="D9" s="29"/>
      <c r="E9" s="19"/>
      <c r="F9" s="19"/>
      <c r="G9" s="29"/>
      <c r="H9" s="45" t="s">
        <v>134</v>
      </c>
      <c r="I9" s="29"/>
      <c r="J9" s="9"/>
      <c r="K9" s="9"/>
      <c r="L9" s="29"/>
      <c r="M9" s="72" t="s">
        <v>135</v>
      </c>
      <c r="N9" s="72"/>
      <c r="O9" s="45"/>
      <c r="P9" s="9"/>
      <c r="Q9" s="9"/>
      <c r="R9" s="73" t="s">
        <v>170</v>
      </c>
      <c r="S9" s="73"/>
      <c r="T9" s="73"/>
      <c r="U9" s="29"/>
      <c r="V9" s="46" t="s">
        <v>136</v>
      </c>
      <c r="W9" s="29"/>
      <c r="X9" s="46" t="s">
        <v>136</v>
      </c>
      <c r="Y9" s="46"/>
      <c r="Z9" s="46" t="s">
        <v>136</v>
      </c>
    </row>
    <row r="10" spans="1:27" ht="12" customHeight="1" x14ac:dyDescent="0.3">
      <c r="A10" s="9"/>
      <c r="B10" s="9"/>
      <c r="C10" s="9"/>
      <c r="D10" s="29"/>
      <c r="E10" s="19"/>
      <c r="F10" s="19"/>
      <c r="G10" s="29"/>
      <c r="H10" s="45"/>
      <c r="I10" s="29"/>
      <c r="J10" s="9"/>
      <c r="K10" s="9"/>
      <c r="L10" s="29"/>
      <c r="M10" s="69" t="s">
        <v>137</v>
      </c>
      <c r="N10" s="69"/>
      <c r="O10" s="47"/>
      <c r="P10" s="9"/>
      <c r="Q10" s="9"/>
      <c r="R10" s="9"/>
      <c r="S10" s="9"/>
      <c r="T10" s="9"/>
      <c r="U10" s="29"/>
      <c r="V10" s="9"/>
      <c r="W10" s="29"/>
      <c r="X10" s="9"/>
      <c r="Y10" s="9"/>
    </row>
    <row r="11" spans="1:27" x14ac:dyDescent="0.3">
      <c r="B11" s="58">
        <f>SUM(B5:B8)/4</f>
        <v>3.5150000000000006</v>
      </c>
      <c r="C11" s="58">
        <f>SUM(C5:C8)/4</f>
        <v>4.8150000000000004</v>
      </c>
      <c r="E11" s="58">
        <f>SUM(E5:E8)/4</f>
        <v>10.99</v>
      </c>
      <c r="F11" s="58">
        <f t="shared" ref="F11:S11" si="0">SUM(F5:F8)/4</f>
        <v>10.74</v>
      </c>
      <c r="G11" s="58">
        <f t="shared" si="0"/>
        <v>0</v>
      </c>
      <c r="H11" s="58">
        <f>SUM(H14:H17)/4</f>
        <v>1.355</v>
      </c>
      <c r="I11" s="58">
        <f t="shared" si="0"/>
        <v>0</v>
      </c>
      <c r="J11" s="58">
        <f t="shared" si="0"/>
        <v>9.1150000000000002</v>
      </c>
      <c r="K11" s="58">
        <f t="shared" si="0"/>
        <v>10.99</v>
      </c>
      <c r="L11" s="58"/>
      <c r="M11" s="58">
        <f>SUM(M16:M19)/4</f>
        <v>8.3650000000000002</v>
      </c>
      <c r="N11" s="58">
        <f>SUM(N16:N19)/4</f>
        <v>7.3650000000000002</v>
      </c>
      <c r="O11" s="58"/>
      <c r="P11" s="58">
        <f t="shared" si="0"/>
        <v>9.1150000000000002</v>
      </c>
      <c r="Q11" s="58"/>
      <c r="R11" s="58">
        <f t="shared" si="0"/>
        <v>2.29</v>
      </c>
      <c r="S11" s="58">
        <f t="shared" si="0"/>
        <v>1.845</v>
      </c>
      <c r="T11" s="58">
        <f>SUM(T16:T19)/4</f>
        <v>4.6900000000000004</v>
      </c>
      <c r="U11" s="58"/>
      <c r="V11" s="58"/>
      <c r="W11" s="58"/>
      <c r="X11" s="58"/>
      <c r="Y11" s="58"/>
      <c r="Z11" s="58"/>
    </row>
    <row r="14" spans="1:27" x14ac:dyDescent="0.3">
      <c r="H14">
        <v>1.29</v>
      </c>
    </row>
    <row r="15" spans="1:27" x14ac:dyDescent="0.3">
      <c r="H15">
        <v>1.59</v>
      </c>
    </row>
    <row r="16" spans="1:27" x14ac:dyDescent="0.3">
      <c r="H16">
        <v>1.29</v>
      </c>
      <c r="M16">
        <v>8.49</v>
      </c>
      <c r="N16">
        <v>7.49</v>
      </c>
      <c r="T16">
        <v>4.99</v>
      </c>
    </row>
    <row r="17" spans="8:20" x14ac:dyDescent="0.3">
      <c r="H17">
        <v>1.25</v>
      </c>
      <c r="M17">
        <v>8.49</v>
      </c>
      <c r="N17">
        <v>6.99</v>
      </c>
      <c r="T17">
        <v>3.99</v>
      </c>
    </row>
    <row r="18" spans="8:20" x14ac:dyDescent="0.3">
      <c r="M18">
        <v>8.49</v>
      </c>
      <c r="N18">
        <v>7.49</v>
      </c>
      <c r="T18">
        <v>4.99</v>
      </c>
    </row>
    <row r="19" spans="8:20" x14ac:dyDescent="0.3">
      <c r="M19">
        <v>7.99</v>
      </c>
      <c r="N19">
        <v>7.49</v>
      </c>
      <c r="T19">
        <v>4.79</v>
      </c>
    </row>
  </sheetData>
  <mergeCells count="9">
    <mergeCell ref="A1:F1"/>
    <mergeCell ref="B3:C3"/>
    <mergeCell ref="E3:F3"/>
    <mergeCell ref="M10:N10"/>
    <mergeCell ref="J3:K3"/>
    <mergeCell ref="M3:N3"/>
    <mergeCell ref="R3:T3"/>
    <mergeCell ref="M9:N9"/>
    <mergeCell ref="R9:T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A7" sqref="A7"/>
    </sheetView>
  </sheetViews>
  <sheetFormatPr baseColWidth="10" defaultRowHeight="14.4" x14ac:dyDescent="0.3"/>
  <cols>
    <col min="1" max="1" width="24.6640625" customWidth="1"/>
    <col min="6" max="6" width="12.88671875" customWidth="1"/>
    <col min="14" max="14" width="14.77734375" customWidth="1"/>
    <col min="15" max="15" width="10.5546875" customWidth="1"/>
    <col min="20" max="20" width="12.44140625" customWidth="1"/>
    <col min="24" max="24" width="18.77734375" bestFit="1" customWidth="1"/>
    <col min="26" max="26" width="18.44140625" bestFit="1" customWidth="1"/>
  </cols>
  <sheetData>
    <row r="1" spans="1:27" ht="14.4" customHeight="1" x14ac:dyDescent="0.3">
      <c r="A1" s="74" t="s">
        <v>173</v>
      </c>
      <c r="B1" s="75"/>
      <c r="C1" s="75"/>
      <c r="D1" s="75"/>
      <c r="E1" s="75"/>
      <c r="F1" s="75"/>
      <c r="G1" s="29"/>
      <c r="H1" s="9"/>
      <c r="I1" s="29"/>
      <c r="J1" s="9"/>
      <c r="K1" s="9"/>
      <c r="L1" s="29"/>
      <c r="M1" s="9"/>
      <c r="N1" s="9"/>
      <c r="O1" s="9"/>
      <c r="P1" s="9"/>
      <c r="Q1" s="9"/>
      <c r="R1" s="9"/>
      <c r="S1" s="9"/>
      <c r="T1" s="9"/>
      <c r="U1" s="29"/>
      <c r="V1" s="9"/>
      <c r="W1" s="29"/>
      <c r="X1" s="9"/>
      <c r="Y1" s="9"/>
    </row>
    <row r="2" spans="1:27" ht="17.399999999999999" x14ac:dyDescent="0.3">
      <c r="A2" s="30"/>
      <c r="B2" s="26"/>
      <c r="C2" s="26"/>
      <c r="D2" s="26"/>
      <c r="E2" s="26"/>
      <c r="F2" s="26"/>
      <c r="G2" s="29"/>
      <c r="H2" s="9"/>
      <c r="I2" s="29"/>
      <c r="J2" s="9"/>
      <c r="K2" s="9"/>
      <c r="L2" s="29"/>
      <c r="M2" s="9"/>
      <c r="N2" s="9"/>
      <c r="O2" s="9"/>
      <c r="P2" s="9"/>
      <c r="Q2" s="9"/>
      <c r="R2" s="9"/>
      <c r="S2" s="9"/>
      <c r="T2" s="9"/>
      <c r="U2" s="29"/>
      <c r="V2" s="9"/>
      <c r="W2" s="29"/>
      <c r="X2" s="9"/>
      <c r="Y2" s="9"/>
    </row>
    <row r="3" spans="1:27" x14ac:dyDescent="0.3">
      <c r="A3" s="31"/>
      <c r="B3" s="70" t="s">
        <v>104</v>
      </c>
      <c r="C3" s="70"/>
      <c r="D3" s="32"/>
      <c r="E3" s="70" t="s">
        <v>105</v>
      </c>
      <c r="F3" s="70"/>
      <c r="G3" s="33"/>
      <c r="H3" s="34" t="s">
        <v>106</v>
      </c>
      <c r="I3" s="33"/>
      <c r="J3" s="70" t="s">
        <v>107</v>
      </c>
      <c r="K3" s="70"/>
      <c r="L3" s="33"/>
      <c r="M3" s="70" t="s">
        <v>108</v>
      </c>
      <c r="N3" s="70"/>
      <c r="O3" s="34"/>
      <c r="P3" s="35" t="s">
        <v>109</v>
      </c>
      <c r="Q3" s="34"/>
      <c r="R3" s="71" t="s">
        <v>110</v>
      </c>
      <c r="S3" s="71"/>
      <c r="T3" s="71"/>
      <c r="U3" s="33"/>
      <c r="V3" s="34" t="s">
        <v>22</v>
      </c>
      <c r="W3" s="33"/>
      <c r="X3" s="34" t="s">
        <v>23</v>
      </c>
      <c r="Y3" s="36"/>
      <c r="Z3" s="36" t="s">
        <v>111</v>
      </c>
      <c r="AA3" s="36"/>
    </row>
    <row r="4" spans="1:27" ht="39.6" x14ac:dyDescent="0.3">
      <c r="A4" s="37"/>
      <c r="B4" s="38" t="s">
        <v>112</v>
      </c>
      <c r="C4" s="38" t="s">
        <v>113</v>
      </c>
      <c r="D4" s="39"/>
      <c r="E4" s="38" t="s">
        <v>114</v>
      </c>
      <c r="F4" s="38" t="s">
        <v>115</v>
      </c>
      <c r="G4" s="40"/>
      <c r="H4" s="38" t="s">
        <v>116</v>
      </c>
      <c r="I4" s="40"/>
      <c r="J4" s="38" t="s">
        <v>117</v>
      </c>
      <c r="K4" s="38" t="s">
        <v>118</v>
      </c>
      <c r="L4" s="40"/>
      <c r="M4" s="38" t="s">
        <v>119</v>
      </c>
      <c r="N4" s="38" t="s">
        <v>120</v>
      </c>
      <c r="O4" s="40"/>
      <c r="P4" s="41" t="s">
        <v>119</v>
      </c>
      <c r="Q4" s="40"/>
      <c r="R4" s="38" t="s">
        <v>121</v>
      </c>
      <c r="S4" s="38" t="s">
        <v>122</v>
      </c>
      <c r="T4" s="38" t="s">
        <v>58</v>
      </c>
      <c r="U4" s="40"/>
      <c r="V4" s="41" t="s">
        <v>123</v>
      </c>
      <c r="W4" s="40"/>
      <c r="X4" s="41" t="s">
        <v>123</v>
      </c>
      <c r="Y4" s="40"/>
      <c r="Z4" s="41" t="s">
        <v>124</v>
      </c>
    </row>
    <row r="5" spans="1:27" ht="40.200000000000003" x14ac:dyDescent="0.3">
      <c r="A5" s="16" t="s">
        <v>138</v>
      </c>
      <c r="B5" s="42">
        <v>3.49</v>
      </c>
      <c r="C5" s="42">
        <v>4.49</v>
      </c>
      <c r="D5" s="43"/>
      <c r="E5" s="42">
        <v>11.99</v>
      </c>
      <c r="F5" s="42">
        <v>9.99</v>
      </c>
      <c r="G5" s="43"/>
      <c r="H5" s="42">
        <v>1.19</v>
      </c>
      <c r="I5" s="43"/>
      <c r="J5" s="42">
        <v>8.99</v>
      </c>
      <c r="K5" s="42">
        <v>10.99</v>
      </c>
      <c r="L5" s="43"/>
      <c r="M5" s="42" t="s">
        <v>139</v>
      </c>
      <c r="N5" s="42" t="s">
        <v>140</v>
      </c>
      <c r="O5" s="43"/>
      <c r="P5" s="42">
        <v>9.99</v>
      </c>
      <c r="Q5" s="43"/>
      <c r="R5" s="42">
        <v>2.29</v>
      </c>
      <c r="S5" s="42">
        <v>1.69</v>
      </c>
      <c r="T5" s="42">
        <v>4.8899999999999997</v>
      </c>
      <c r="U5" s="43"/>
      <c r="V5" s="42" t="s">
        <v>85</v>
      </c>
      <c r="W5" s="43"/>
      <c r="X5" s="42" t="s">
        <v>141</v>
      </c>
      <c r="Y5" s="43"/>
      <c r="Z5" s="42" t="s">
        <v>86</v>
      </c>
    </row>
    <row r="6" spans="1:27" ht="53.4" x14ac:dyDescent="0.3">
      <c r="A6" s="16" t="s">
        <v>142</v>
      </c>
      <c r="B6" s="42">
        <v>3.95</v>
      </c>
      <c r="C6" s="42">
        <v>4.99</v>
      </c>
      <c r="D6" s="43"/>
      <c r="E6" s="42">
        <v>10.99</v>
      </c>
      <c r="F6" s="42">
        <v>10</v>
      </c>
      <c r="G6" s="43"/>
      <c r="H6" s="42">
        <v>1.2</v>
      </c>
      <c r="I6" s="43"/>
      <c r="J6" s="42">
        <v>9.49</v>
      </c>
      <c r="K6" s="42">
        <v>11.49</v>
      </c>
      <c r="L6" s="43"/>
      <c r="M6" s="42" t="s">
        <v>174</v>
      </c>
      <c r="N6" s="42" t="s">
        <v>166</v>
      </c>
      <c r="O6" s="43"/>
      <c r="P6" s="42">
        <v>9.49</v>
      </c>
      <c r="Q6" s="43"/>
      <c r="R6" s="42" t="s">
        <v>143</v>
      </c>
      <c r="S6" s="42">
        <v>1.7</v>
      </c>
      <c r="T6" s="42">
        <v>5.29</v>
      </c>
      <c r="U6" s="43"/>
      <c r="V6" s="44" t="s">
        <v>80</v>
      </c>
      <c r="W6" s="43"/>
      <c r="X6" s="42" t="s">
        <v>81</v>
      </c>
      <c r="Y6" s="43"/>
      <c r="Z6" s="42" t="s">
        <v>82</v>
      </c>
    </row>
    <row r="7" spans="1:27" ht="40.200000000000003" x14ac:dyDescent="0.3">
      <c r="A7" s="16" t="s">
        <v>144</v>
      </c>
      <c r="B7" s="42">
        <v>3.89</v>
      </c>
      <c r="C7" s="42">
        <v>4.99</v>
      </c>
      <c r="D7" s="43"/>
      <c r="E7" s="22">
        <v>10.99</v>
      </c>
      <c r="F7" s="42">
        <v>6.49</v>
      </c>
      <c r="G7" s="43"/>
      <c r="H7" s="42">
        <v>1.25</v>
      </c>
      <c r="I7" s="43"/>
      <c r="J7" s="42">
        <v>9.49</v>
      </c>
      <c r="K7" s="42">
        <v>12.49</v>
      </c>
      <c r="L7" s="43"/>
      <c r="M7" s="42" t="s">
        <v>175</v>
      </c>
      <c r="N7" s="42" t="s">
        <v>141</v>
      </c>
      <c r="O7" s="43"/>
      <c r="P7" s="42">
        <v>9.49</v>
      </c>
      <c r="Q7" s="43"/>
      <c r="R7" s="42">
        <v>2.29</v>
      </c>
      <c r="S7" s="42">
        <v>1.89</v>
      </c>
      <c r="T7" s="42">
        <v>4.99</v>
      </c>
      <c r="U7" s="43"/>
      <c r="V7" s="42" t="s">
        <v>176</v>
      </c>
      <c r="W7" s="43"/>
      <c r="X7" s="42" t="s">
        <v>141</v>
      </c>
      <c r="Y7" s="43"/>
      <c r="Z7" s="42">
        <v>24</v>
      </c>
    </row>
    <row r="8" spans="1:27" ht="41.25" customHeight="1" x14ac:dyDescent="0.3">
      <c r="A8" s="9"/>
      <c r="B8" s="9"/>
      <c r="C8" s="9"/>
      <c r="D8" s="29"/>
      <c r="E8" s="19"/>
      <c r="F8" s="19"/>
      <c r="G8" s="29"/>
      <c r="H8" s="45"/>
      <c r="I8" s="29"/>
      <c r="J8" s="9"/>
      <c r="K8" s="9"/>
      <c r="L8" s="29"/>
      <c r="M8" s="72" t="s">
        <v>145</v>
      </c>
      <c r="N8" s="72"/>
      <c r="O8" s="45"/>
      <c r="P8" s="9"/>
      <c r="Q8" s="9"/>
      <c r="R8" s="73" t="s">
        <v>146</v>
      </c>
      <c r="S8" s="73"/>
      <c r="T8" s="73"/>
      <c r="U8" s="29"/>
      <c r="V8" s="46" t="s">
        <v>136</v>
      </c>
      <c r="W8" s="29"/>
      <c r="X8" s="46" t="s">
        <v>136</v>
      </c>
      <c r="Y8" s="46"/>
      <c r="Z8" s="46" t="s">
        <v>136</v>
      </c>
    </row>
    <row r="9" spans="1:27" x14ac:dyDescent="0.3">
      <c r="A9" s="9"/>
      <c r="B9" s="59">
        <f>SUM(B5:B7)/3</f>
        <v>3.7766666666666668</v>
      </c>
      <c r="C9" s="59">
        <f t="shared" ref="C9:K9" si="0">SUM(C5:C7)/3</f>
        <v>4.8233333333333333</v>
      </c>
      <c r="D9" s="59"/>
      <c r="E9" s="59">
        <f t="shared" si="0"/>
        <v>11.323333333333332</v>
      </c>
      <c r="F9" s="59">
        <f t="shared" si="0"/>
        <v>8.826666666666668</v>
      </c>
      <c r="G9" s="59"/>
      <c r="H9" s="59">
        <f t="shared" si="0"/>
        <v>1.2133333333333332</v>
      </c>
      <c r="I9" s="59"/>
      <c r="J9" s="59">
        <f t="shared" si="0"/>
        <v>9.3233333333333324</v>
      </c>
      <c r="K9" s="59">
        <f t="shared" si="0"/>
        <v>11.656666666666666</v>
      </c>
      <c r="L9" s="29"/>
      <c r="M9" s="69" t="s">
        <v>147</v>
      </c>
      <c r="N9" s="69"/>
      <c r="O9" s="47"/>
      <c r="P9" s="59">
        <f>SUM(P5:P7)/3</f>
        <v>9.6566666666666663</v>
      </c>
      <c r="Q9" s="9"/>
      <c r="R9" s="59">
        <f>SUM(R13:R15)/3</f>
        <v>2.8566666666666669</v>
      </c>
      <c r="S9" s="59">
        <f>SUM(S5:S7)/3</f>
        <v>1.7599999999999998</v>
      </c>
      <c r="T9" s="59">
        <f>SUM(T5:T7)/3</f>
        <v>5.0566666666666666</v>
      </c>
      <c r="U9" s="29"/>
      <c r="V9" s="9"/>
      <c r="W9" s="29"/>
      <c r="X9" s="9"/>
      <c r="Y9" s="9"/>
    </row>
    <row r="11" spans="1:27" x14ac:dyDescent="0.3">
      <c r="M11" s="60">
        <f>SUM(M12:M14)/3</f>
        <v>8.6566666666666663</v>
      </c>
      <c r="N11" s="61">
        <f>SUM(N12:N13)/2</f>
        <v>10.74</v>
      </c>
    </row>
    <row r="12" spans="1:27" x14ac:dyDescent="0.3">
      <c r="M12">
        <v>8.99</v>
      </c>
      <c r="N12">
        <v>12.99</v>
      </c>
    </row>
    <row r="13" spans="1:27" x14ac:dyDescent="0.3">
      <c r="M13">
        <v>8.49</v>
      </c>
      <c r="N13">
        <v>8.49</v>
      </c>
      <c r="R13">
        <v>2.29</v>
      </c>
    </row>
    <row r="14" spans="1:27" x14ac:dyDescent="0.3">
      <c r="M14">
        <v>8.49</v>
      </c>
      <c r="R14">
        <v>3.99</v>
      </c>
    </row>
    <row r="15" spans="1:27" x14ac:dyDescent="0.3">
      <c r="R15">
        <v>2.29</v>
      </c>
    </row>
  </sheetData>
  <mergeCells count="9">
    <mergeCell ref="A1:F1"/>
    <mergeCell ref="B3:C3"/>
    <mergeCell ref="E3:F3"/>
    <mergeCell ref="M9:N9"/>
    <mergeCell ref="J3:K3"/>
    <mergeCell ref="M3:N3"/>
    <mergeCell ref="R3:T3"/>
    <mergeCell ref="M8:N8"/>
    <mergeCell ref="R8:T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4" sqref="D24"/>
    </sheetView>
  </sheetViews>
  <sheetFormatPr baseColWidth="10" defaultRowHeight="14.4" x14ac:dyDescent="0.3"/>
  <cols>
    <col min="1" max="1" width="35" customWidth="1"/>
    <col min="2" max="3" width="13.88671875" customWidth="1"/>
    <col min="4" max="4" width="30.77734375" customWidth="1"/>
  </cols>
  <sheetData>
    <row r="1" spans="1:4" x14ac:dyDescent="0.3">
      <c r="A1" s="76" t="s">
        <v>148</v>
      </c>
      <c r="B1" s="77"/>
      <c r="C1" s="77"/>
      <c r="D1" s="77"/>
    </row>
    <row r="2" spans="1:4" x14ac:dyDescent="0.3">
      <c r="A2" s="78"/>
      <c r="B2" s="79"/>
      <c r="C2" s="79"/>
      <c r="D2" s="79"/>
    </row>
    <row r="3" spans="1:4" x14ac:dyDescent="0.3">
      <c r="A3" s="1"/>
      <c r="B3" s="1"/>
      <c r="C3" s="1"/>
      <c r="D3" s="1"/>
    </row>
    <row r="4" spans="1:4" ht="52.8" x14ac:dyDescent="0.3">
      <c r="A4" s="48" t="s">
        <v>2</v>
      </c>
      <c r="B4" s="49" t="s">
        <v>3</v>
      </c>
      <c r="C4" s="49" t="s">
        <v>149</v>
      </c>
      <c r="D4" s="50" t="s">
        <v>6</v>
      </c>
    </row>
    <row r="5" spans="1:4" x14ac:dyDescent="0.3">
      <c r="A5" s="20" t="s">
        <v>7</v>
      </c>
      <c r="B5" s="25" t="s">
        <v>150</v>
      </c>
      <c r="C5" s="6">
        <v>3.52</v>
      </c>
      <c r="D5" s="7"/>
    </row>
    <row r="6" spans="1:4" x14ac:dyDescent="0.3">
      <c r="A6" s="20" t="s">
        <v>8</v>
      </c>
      <c r="B6" s="25" t="s">
        <v>150</v>
      </c>
      <c r="C6" s="6">
        <v>4.82</v>
      </c>
      <c r="D6" s="7"/>
    </row>
    <row r="7" spans="1:4" x14ac:dyDescent="0.3">
      <c r="A7" s="20" t="s">
        <v>151</v>
      </c>
      <c r="B7" s="20" t="s">
        <v>152</v>
      </c>
      <c r="C7" s="6">
        <v>10.99</v>
      </c>
      <c r="D7" s="7"/>
    </row>
    <row r="8" spans="1:4" x14ac:dyDescent="0.3">
      <c r="A8" s="20" t="s">
        <v>153</v>
      </c>
      <c r="B8" s="20" t="s">
        <v>152</v>
      </c>
      <c r="C8" s="6">
        <v>10.74</v>
      </c>
      <c r="D8" s="7"/>
    </row>
    <row r="9" spans="1:4" x14ac:dyDescent="0.3">
      <c r="A9" s="20" t="s">
        <v>154</v>
      </c>
      <c r="B9" s="20" t="s">
        <v>37</v>
      </c>
      <c r="C9" s="6">
        <v>1.36</v>
      </c>
      <c r="D9" s="7"/>
    </row>
    <row r="10" spans="1:4" x14ac:dyDescent="0.3">
      <c r="A10" s="20" t="s">
        <v>155</v>
      </c>
      <c r="B10" s="20" t="s">
        <v>152</v>
      </c>
      <c r="C10" s="6">
        <v>9.1199999999999992</v>
      </c>
      <c r="D10" s="7"/>
    </row>
    <row r="11" spans="1:4" x14ac:dyDescent="0.3">
      <c r="A11" s="20" t="s">
        <v>156</v>
      </c>
      <c r="B11" s="20" t="s">
        <v>157</v>
      </c>
      <c r="C11" s="6">
        <v>10.99</v>
      </c>
      <c r="D11" s="7"/>
    </row>
    <row r="12" spans="1:4" x14ac:dyDescent="0.3">
      <c r="A12" s="20" t="s">
        <v>70</v>
      </c>
      <c r="B12" s="20" t="s">
        <v>152</v>
      </c>
      <c r="C12" s="6">
        <v>8.3699999999999992</v>
      </c>
      <c r="D12" s="7" t="s">
        <v>158</v>
      </c>
    </row>
    <row r="13" spans="1:4" x14ac:dyDescent="0.3">
      <c r="A13" s="20" t="s">
        <v>72</v>
      </c>
      <c r="B13" s="20" t="s">
        <v>152</v>
      </c>
      <c r="C13" s="6">
        <v>7.37</v>
      </c>
      <c r="D13" s="7" t="s">
        <v>159</v>
      </c>
    </row>
    <row r="14" spans="1:4" x14ac:dyDescent="0.3">
      <c r="A14" s="51" t="s">
        <v>160</v>
      </c>
      <c r="B14" s="20" t="s">
        <v>157</v>
      </c>
      <c r="C14" s="6">
        <v>9.1199999999999992</v>
      </c>
      <c r="D14" s="7"/>
    </row>
  </sheetData>
  <mergeCells count="1">
    <mergeCell ref="A1:D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20" sqref="F20"/>
    </sheetView>
  </sheetViews>
  <sheetFormatPr baseColWidth="10" defaultRowHeight="14.4" x14ac:dyDescent="0.3"/>
  <cols>
    <col min="1" max="1" width="35" customWidth="1"/>
    <col min="2" max="3" width="13.88671875" customWidth="1"/>
    <col min="4" max="4" width="30.77734375" customWidth="1"/>
  </cols>
  <sheetData>
    <row r="1" spans="1:4" x14ac:dyDescent="0.3">
      <c r="A1" s="76" t="s">
        <v>161</v>
      </c>
      <c r="B1" s="77"/>
      <c r="C1" s="77"/>
      <c r="D1" s="77"/>
    </row>
    <row r="2" spans="1:4" x14ac:dyDescent="0.3">
      <c r="A2" s="78"/>
      <c r="B2" s="79"/>
      <c r="C2" s="79"/>
      <c r="D2" s="79"/>
    </row>
    <row r="3" spans="1:4" x14ac:dyDescent="0.3">
      <c r="A3" s="1"/>
      <c r="B3" s="1"/>
      <c r="C3" s="1"/>
      <c r="D3" s="1"/>
    </row>
    <row r="4" spans="1:4" ht="52.8" x14ac:dyDescent="0.3">
      <c r="A4" s="48" t="s">
        <v>2</v>
      </c>
      <c r="B4" s="49" t="s">
        <v>3</v>
      </c>
      <c r="C4" s="49" t="s">
        <v>149</v>
      </c>
      <c r="D4" s="50" t="s">
        <v>6</v>
      </c>
    </row>
    <row r="5" spans="1:4" x14ac:dyDescent="0.3">
      <c r="A5" s="20" t="s">
        <v>7</v>
      </c>
      <c r="B5" s="25" t="s">
        <v>150</v>
      </c>
      <c r="C5" s="6">
        <v>3.78</v>
      </c>
      <c r="D5" s="7"/>
    </row>
    <row r="6" spans="1:4" x14ac:dyDescent="0.3">
      <c r="A6" s="20" t="s">
        <v>8</v>
      </c>
      <c r="B6" s="25" t="s">
        <v>150</v>
      </c>
      <c r="C6" s="6">
        <v>4.82</v>
      </c>
      <c r="D6" s="7"/>
    </row>
    <row r="7" spans="1:4" x14ac:dyDescent="0.3">
      <c r="A7" s="20" t="s">
        <v>151</v>
      </c>
      <c r="B7" s="20" t="s">
        <v>152</v>
      </c>
      <c r="C7" s="6">
        <v>11.32</v>
      </c>
      <c r="D7" s="7"/>
    </row>
    <row r="8" spans="1:4" x14ac:dyDescent="0.3">
      <c r="A8" s="20" t="s">
        <v>153</v>
      </c>
      <c r="B8" s="20" t="s">
        <v>152</v>
      </c>
      <c r="C8" s="6">
        <v>8.83</v>
      </c>
      <c r="D8" s="7"/>
    </row>
    <row r="9" spans="1:4" x14ac:dyDescent="0.3">
      <c r="A9" s="20" t="s">
        <v>154</v>
      </c>
      <c r="B9" s="20" t="s">
        <v>37</v>
      </c>
      <c r="C9" s="6">
        <v>1.21</v>
      </c>
      <c r="D9" s="7"/>
    </row>
    <row r="10" spans="1:4" x14ac:dyDescent="0.3">
      <c r="A10" s="20" t="s">
        <v>155</v>
      </c>
      <c r="B10" s="20" t="s">
        <v>152</v>
      </c>
      <c r="C10" s="6">
        <v>9.32</v>
      </c>
      <c r="D10" s="7"/>
    </row>
    <row r="11" spans="1:4" x14ac:dyDescent="0.3">
      <c r="A11" s="20" t="s">
        <v>156</v>
      </c>
      <c r="B11" s="20" t="s">
        <v>157</v>
      </c>
      <c r="C11" s="6">
        <v>11.66</v>
      </c>
      <c r="D11" s="7"/>
    </row>
    <row r="12" spans="1:4" x14ac:dyDescent="0.3">
      <c r="A12" s="20" t="s">
        <v>70</v>
      </c>
      <c r="B12" s="20" t="s">
        <v>152</v>
      </c>
      <c r="C12" s="6">
        <v>8.66</v>
      </c>
      <c r="D12" s="7" t="s">
        <v>158</v>
      </c>
    </row>
    <row r="13" spans="1:4" x14ac:dyDescent="0.3">
      <c r="A13" s="20" t="s">
        <v>72</v>
      </c>
      <c r="B13" s="20" t="s">
        <v>152</v>
      </c>
      <c r="C13" s="6">
        <v>10.74</v>
      </c>
      <c r="D13" s="7" t="s">
        <v>159</v>
      </c>
    </row>
    <row r="14" spans="1:4" x14ac:dyDescent="0.3">
      <c r="A14" s="51" t="s">
        <v>160</v>
      </c>
      <c r="B14" s="20" t="s">
        <v>157</v>
      </c>
      <c r="C14" s="6">
        <v>9.66</v>
      </c>
      <c r="D14" s="7"/>
    </row>
  </sheetData>
  <mergeCells count="1">
    <mergeCell ref="A1:D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7" sqref="H7"/>
    </sheetView>
  </sheetViews>
  <sheetFormatPr baseColWidth="10" defaultRowHeight="14.4" x14ac:dyDescent="0.3"/>
  <cols>
    <col min="1" max="2" width="23.109375" customWidth="1"/>
    <col min="3" max="3" width="17.33203125" customWidth="1"/>
    <col min="4" max="4" width="15" customWidth="1"/>
    <col min="5" max="5" width="18.44140625" customWidth="1"/>
    <col min="6" max="6" width="15.5546875" customWidth="1"/>
    <col min="7" max="7" width="14.5546875" customWidth="1"/>
    <col min="8" max="8" width="21.109375" customWidth="1"/>
  </cols>
  <sheetData>
    <row r="1" spans="1:8" x14ac:dyDescent="0.3">
      <c r="A1" s="74" t="s">
        <v>177</v>
      </c>
      <c r="B1" s="74"/>
      <c r="C1" s="75"/>
      <c r="D1" s="75"/>
      <c r="E1" s="75"/>
      <c r="F1" s="75"/>
      <c r="G1" s="26"/>
      <c r="H1" s="26"/>
    </row>
    <row r="2" spans="1:8" x14ac:dyDescent="0.3">
      <c r="A2" s="75"/>
      <c r="B2" s="75"/>
      <c r="C2" s="75"/>
      <c r="D2" s="75"/>
      <c r="E2" s="75"/>
      <c r="F2" s="75"/>
      <c r="G2" s="26"/>
      <c r="H2" s="26"/>
    </row>
    <row r="3" spans="1:8" x14ac:dyDescent="0.3">
      <c r="C3" s="1"/>
      <c r="D3" s="1"/>
      <c r="E3" s="1"/>
      <c r="F3" s="1"/>
      <c r="G3" s="1"/>
      <c r="H3" s="1"/>
    </row>
    <row r="4" spans="1:8" ht="52.8" x14ac:dyDescent="0.3">
      <c r="A4" s="10" t="s">
        <v>45</v>
      </c>
      <c r="B4" s="10"/>
      <c r="C4" s="11" t="s">
        <v>8</v>
      </c>
      <c r="D4" s="11" t="s">
        <v>46</v>
      </c>
      <c r="E4" s="12" t="s">
        <v>47</v>
      </c>
      <c r="F4" s="11" t="s">
        <v>162</v>
      </c>
      <c r="G4" s="62" t="s">
        <v>179</v>
      </c>
      <c r="H4" s="11" t="s">
        <v>181</v>
      </c>
    </row>
    <row r="5" spans="1:8" x14ac:dyDescent="0.3">
      <c r="A5" s="13"/>
      <c r="B5" s="13"/>
      <c r="C5" s="14"/>
      <c r="D5" s="14"/>
      <c r="E5" s="15"/>
      <c r="F5" s="14"/>
      <c r="G5" s="14"/>
      <c r="H5" s="14"/>
    </row>
    <row r="6" spans="1:8" ht="53.4" x14ac:dyDescent="0.3">
      <c r="A6" s="16" t="s">
        <v>125</v>
      </c>
      <c r="B6" s="16" t="s">
        <v>163</v>
      </c>
      <c r="C6" s="17">
        <v>4.99</v>
      </c>
      <c r="D6" s="17">
        <v>10.49</v>
      </c>
      <c r="E6" s="17">
        <v>7.99</v>
      </c>
      <c r="F6" s="17">
        <v>8.99</v>
      </c>
      <c r="G6" s="17">
        <f>SUM(C6:F6)</f>
        <v>32.46</v>
      </c>
      <c r="H6" s="21"/>
    </row>
    <row r="7" spans="1:8" x14ac:dyDescent="0.3">
      <c r="A7" s="16"/>
      <c r="B7" s="16" t="s">
        <v>178</v>
      </c>
      <c r="C7" s="17">
        <v>4.99</v>
      </c>
      <c r="D7" s="17">
        <v>10.99</v>
      </c>
      <c r="E7" s="17">
        <v>8.49</v>
      </c>
      <c r="F7" s="17">
        <v>9.49</v>
      </c>
      <c r="G7" s="17">
        <f>SUM(C7:F7)</f>
        <v>33.96</v>
      </c>
      <c r="H7" s="21">
        <f>(G7/G6)-1</f>
        <v>4.621072088724576E-2</v>
      </c>
    </row>
    <row r="8" spans="1:8" x14ac:dyDescent="0.3">
      <c r="A8" s="16"/>
      <c r="B8" s="16"/>
      <c r="C8" s="17"/>
      <c r="D8" s="17"/>
      <c r="E8" s="17"/>
      <c r="F8" s="17"/>
      <c r="G8" s="52"/>
      <c r="H8" s="21"/>
    </row>
    <row r="9" spans="1:8" ht="40.200000000000003" x14ac:dyDescent="0.3">
      <c r="A9" s="16" t="s">
        <v>127</v>
      </c>
      <c r="B9" s="16" t="s">
        <v>163</v>
      </c>
      <c r="C9" s="17">
        <v>4.29</v>
      </c>
      <c r="D9" s="17">
        <v>10.49</v>
      </c>
      <c r="E9" s="17">
        <v>7.99</v>
      </c>
      <c r="F9" s="17">
        <v>8.99</v>
      </c>
      <c r="G9" s="53">
        <f>SUM(C9:F9)</f>
        <v>31.760000000000005</v>
      </c>
      <c r="H9" s="21"/>
    </row>
    <row r="10" spans="1:8" x14ac:dyDescent="0.3">
      <c r="A10" s="16"/>
      <c r="B10" s="16" t="s">
        <v>178</v>
      </c>
      <c r="C10" s="17">
        <v>4.49</v>
      </c>
      <c r="D10" s="17">
        <v>10.99</v>
      </c>
      <c r="E10" s="17">
        <v>8.49</v>
      </c>
      <c r="F10" s="17">
        <v>9.49</v>
      </c>
      <c r="G10" s="17">
        <f>SUM(C10:F10)</f>
        <v>33.46</v>
      </c>
      <c r="H10" s="21">
        <f t="shared" ref="H10:H16" si="0">(G10/G9)-1</f>
        <v>5.3526448362720247E-2</v>
      </c>
    </row>
    <row r="11" spans="1:8" x14ac:dyDescent="0.3">
      <c r="A11" s="16"/>
      <c r="B11" s="16"/>
      <c r="C11" s="17"/>
      <c r="D11" s="17"/>
      <c r="E11" s="17"/>
      <c r="F11" s="17"/>
      <c r="G11" s="17"/>
      <c r="H11" s="21"/>
    </row>
    <row r="12" spans="1:8" ht="40.200000000000003" x14ac:dyDescent="0.3">
      <c r="A12" s="16" t="s">
        <v>130</v>
      </c>
      <c r="B12" s="16" t="s">
        <v>163</v>
      </c>
      <c r="C12" s="17">
        <v>4.99</v>
      </c>
      <c r="D12" s="17">
        <v>10.49</v>
      </c>
      <c r="E12" s="18">
        <v>7.99</v>
      </c>
      <c r="F12" s="17">
        <v>8.99</v>
      </c>
      <c r="G12" s="17">
        <f>SUM(C12:F12)</f>
        <v>32.46</v>
      </c>
      <c r="H12" s="21"/>
    </row>
    <row r="13" spans="1:8" x14ac:dyDescent="0.3">
      <c r="A13" s="16"/>
      <c r="B13" s="16" t="s">
        <v>178</v>
      </c>
      <c r="C13" s="17">
        <v>4.99</v>
      </c>
      <c r="D13" s="17">
        <v>10.99</v>
      </c>
      <c r="E13" s="17">
        <v>8.49</v>
      </c>
      <c r="F13" s="17">
        <v>9.49</v>
      </c>
      <c r="G13" s="17">
        <f>SUM(C13:F13)</f>
        <v>33.96</v>
      </c>
      <c r="H13" s="21">
        <f t="shared" si="0"/>
        <v>4.621072088724576E-2</v>
      </c>
    </row>
    <row r="14" spans="1:8" x14ac:dyDescent="0.3">
      <c r="A14" s="16"/>
      <c r="B14" s="16"/>
      <c r="C14" s="17"/>
      <c r="D14" s="17"/>
      <c r="E14" s="17"/>
      <c r="F14" s="17"/>
      <c r="G14" s="17"/>
      <c r="H14" s="21"/>
    </row>
    <row r="15" spans="1:8" ht="40.200000000000003" x14ac:dyDescent="0.3">
      <c r="A15" s="16" t="s">
        <v>131</v>
      </c>
      <c r="B15" s="16" t="s">
        <v>163</v>
      </c>
      <c r="C15" s="17">
        <v>4.79</v>
      </c>
      <c r="D15" s="17">
        <v>10.99</v>
      </c>
      <c r="E15" s="17">
        <v>7.99</v>
      </c>
      <c r="F15" s="17">
        <v>7.99</v>
      </c>
      <c r="G15" s="17">
        <f>SUM(C15:F15)</f>
        <v>31.760000000000005</v>
      </c>
      <c r="H15" s="21"/>
    </row>
    <row r="16" spans="1:8" x14ac:dyDescent="0.3">
      <c r="A16" s="23"/>
      <c r="B16" s="16" t="s">
        <v>178</v>
      </c>
      <c r="C16" s="54">
        <v>4.79</v>
      </c>
      <c r="D16" s="54">
        <v>10.99</v>
      </c>
      <c r="E16" s="54">
        <v>7.99</v>
      </c>
      <c r="F16" s="54">
        <v>7.99</v>
      </c>
      <c r="G16" s="55">
        <f>SUM(C16:F16)</f>
        <v>31.760000000000005</v>
      </c>
      <c r="H16" s="21">
        <f t="shared" si="0"/>
        <v>0</v>
      </c>
    </row>
  </sheetData>
  <mergeCells count="1">
    <mergeCell ref="A1:F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4" sqref="H4"/>
    </sheetView>
  </sheetViews>
  <sheetFormatPr baseColWidth="10" defaultRowHeight="14.4" x14ac:dyDescent="0.3"/>
  <cols>
    <col min="1" max="2" width="23.109375" customWidth="1"/>
    <col min="3" max="3" width="17.33203125" customWidth="1"/>
    <col min="4" max="4" width="15" customWidth="1"/>
    <col min="5" max="5" width="18.44140625" customWidth="1"/>
    <col min="6" max="6" width="15.5546875" customWidth="1"/>
    <col min="7" max="7" width="14.5546875" customWidth="1"/>
    <col min="8" max="8" width="21.109375" customWidth="1"/>
  </cols>
  <sheetData>
    <row r="1" spans="1:8" x14ac:dyDescent="0.3">
      <c r="A1" s="74" t="s">
        <v>180</v>
      </c>
      <c r="B1" s="74"/>
      <c r="C1" s="75"/>
      <c r="D1" s="75"/>
      <c r="E1" s="75"/>
      <c r="F1" s="75"/>
      <c r="G1" s="26"/>
      <c r="H1" s="26"/>
    </row>
    <row r="2" spans="1:8" x14ac:dyDescent="0.3">
      <c r="A2" s="75"/>
      <c r="B2" s="75"/>
      <c r="C2" s="75"/>
      <c r="D2" s="75"/>
      <c r="E2" s="75"/>
      <c r="F2" s="75"/>
      <c r="G2" s="26"/>
      <c r="H2" s="26"/>
    </row>
    <row r="3" spans="1:8" x14ac:dyDescent="0.3">
      <c r="C3" s="1"/>
      <c r="D3" s="1"/>
      <c r="E3" s="1"/>
      <c r="F3" s="1"/>
      <c r="G3" s="1"/>
      <c r="H3" s="1"/>
    </row>
    <row r="4" spans="1:8" ht="52.8" x14ac:dyDescent="0.3">
      <c r="A4" s="10" t="s">
        <v>45</v>
      </c>
      <c r="B4" s="10"/>
      <c r="C4" s="11" t="s">
        <v>8</v>
      </c>
      <c r="D4" s="11" t="s">
        <v>46</v>
      </c>
      <c r="E4" s="12" t="s">
        <v>47</v>
      </c>
      <c r="F4" s="11" t="s">
        <v>162</v>
      </c>
      <c r="G4" s="62" t="s">
        <v>179</v>
      </c>
      <c r="H4" s="11" t="s">
        <v>182</v>
      </c>
    </row>
    <row r="5" spans="1:8" x14ac:dyDescent="0.3">
      <c r="A5" s="13"/>
      <c r="B5" s="13"/>
      <c r="C5" s="14"/>
      <c r="D5" s="14"/>
      <c r="E5" s="15"/>
      <c r="F5" s="14"/>
      <c r="G5" s="14"/>
      <c r="H5" s="14"/>
    </row>
    <row r="6" spans="1:8" ht="40.200000000000003" x14ac:dyDescent="0.3">
      <c r="A6" s="16" t="s">
        <v>138</v>
      </c>
      <c r="B6" s="16" t="s">
        <v>163</v>
      </c>
      <c r="C6" s="17">
        <v>4.49</v>
      </c>
      <c r="D6" s="17">
        <v>11.99</v>
      </c>
      <c r="E6" s="17">
        <v>8.99</v>
      </c>
      <c r="F6" s="17">
        <v>9.99</v>
      </c>
      <c r="G6" s="17">
        <f>SUM(C6:F6)</f>
        <v>35.46</v>
      </c>
      <c r="H6" s="21"/>
    </row>
    <row r="7" spans="1:8" x14ac:dyDescent="0.3">
      <c r="A7" s="16"/>
      <c r="B7" s="16" t="s">
        <v>178</v>
      </c>
      <c r="C7" s="17">
        <v>4.49</v>
      </c>
      <c r="D7" s="17">
        <v>11.99</v>
      </c>
      <c r="E7" s="17">
        <v>8.99</v>
      </c>
      <c r="F7" s="17">
        <v>9.99</v>
      </c>
      <c r="G7" s="17">
        <f>SUM(C7:F7)</f>
        <v>35.46</v>
      </c>
      <c r="H7" s="21">
        <f>(G7/G6)-1</f>
        <v>0</v>
      </c>
    </row>
    <row r="8" spans="1:8" x14ac:dyDescent="0.3">
      <c r="A8" s="16"/>
      <c r="B8" s="16"/>
      <c r="C8" s="17"/>
      <c r="D8" s="17"/>
      <c r="E8" s="17"/>
      <c r="F8" s="17"/>
      <c r="G8" s="52"/>
      <c r="H8" s="21"/>
    </row>
    <row r="9" spans="1:8" ht="53.4" x14ac:dyDescent="0.3">
      <c r="A9" s="16" t="s">
        <v>142</v>
      </c>
      <c r="B9" s="16" t="s">
        <v>163</v>
      </c>
      <c r="C9" s="17">
        <v>4.99</v>
      </c>
      <c r="D9" s="17">
        <v>10.49</v>
      </c>
      <c r="E9" s="17">
        <v>7.99</v>
      </c>
      <c r="F9" s="17">
        <v>8.99</v>
      </c>
      <c r="G9" s="53">
        <f>SUM(C9:F9)</f>
        <v>32.46</v>
      </c>
      <c r="H9" s="21"/>
    </row>
    <row r="10" spans="1:8" x14ac:dyDescent="0.3">
      <c r="A10" s="16"/>
      <c r="B10" s="16" t="s">
        <v>178</v>
      </c>
      <c r="C10" s="17">
        <v>4.99</v>
      </c>
      <c r="D10" s="17">
        <v>10.99</v>
      </c>
      <c r="E10" s="17">
        <v>8.49</v>
      </c>
      <c r="F10" s="17">
        <v>9.49</v>
      </c>
      <c r="G10" s="17">
        <f>SUM(C10:F10)</f>
        <v>33.96</v>
      </c>
      <c r="H10" s="21">
        <f>(G10/G9)-1</f>
        <v>4.621072088724576E-2</v>
      </c>
    </row>
    <row r="11" spans="1:8" x14ac:dyDescent="0.3">
      <c r="A11" s="63"/>
      <c r="B11" s="63"/>
      <c r="C11" s="64"/>
      <c r="D11" s="64"/>
      <c r="E11" s="64"/>
      <c r="F11" s="64"/>
      <c r="G11" s="64"/>
      <c r="H11" s="65"/>
    </row>
    <row r="12" spans="1:8" ht="53.4" x14ac:dyDescent="0.3">
      <c r="A12" s="16" t="s">
        <v>144</v>
      </c>
      <c r="B12" s="16" t="s">
        <v>163</v>
      </c>
      <c r="C12" s="17">
        <v>4.99</v>
      </c>
      <c r="D12" s="17">
        <v>10.49</v>
      </c>
      <c r="E12" s="17">
        <v>7.99</v>
      </c>
      <c r="F12" s="17">
        <v>8.99</v>
      </c>
      <c r="G12" s="53">
        <f>SUM(C12:F12)</f>
        <v>32.46</v>
      </c>
      <c r="H12" s="21"/>
    </row>
    <row r="13" spans="1:8" x14ac:dyDescent="0.3">
      <c r="A13" s="16"/>
      <c r="B13" s="16" t="s">
        <v>178</v>
      </c>
      <c r="C13" s="17">
        <v>4.99</v>
      </c>
      <c r="D13" s="17">
        <v>10.99</v>
      </c>
      <c r="E13" s="17">
        <v>8.49</v>
      </c>
      <c r="F13" s="17">
        <v>9.49</v>
      </c>
      <c r="G13" s="17">
        <f>SUM(C13:F13)</f>
        <v>33.96</v>
      </c>
      <c r="H13" s="21">
        <f>(G13/G12)-1</f>
        <v>4.621072088724576E-2</v>
      </c>
    </row>
    <row r="14" spans="1:8" x14ac:dyDescent="0.3">
      <c r="A14" s="63"/>
      <c r="B14" s="63"/>
      <c r="C14" s="64"/>
      <c r="D14" s="64"/>
      <c r="E14" s="64"/>
      <c r="F14" s="64"/>
      <c r="G14" s="64"/>
      <c r="H14" s="65"/>
    </row>
    <row r="15" spans="1:8" x14ac:dyDescent="0.3">
      <c r="A15" s="63"/>
      <c r="B15" s="63"/>
      <c r="C15" s="64"/>
      <c r="D15" s="64"/>
      <c r="E15" s="64"/>
      <c r="F15" s="64"/>
      <c r="G15" s="64"/>
      <c r="H15" s="65"/>
    </row>
    <row r="16" spans="1:8" x14ac:dyDescent="0.3">
      <c r="A16" s="63"/>
      <c r="B16" s="63"/>
      <c r="C16" s="64"/>
      <c r="D16" s="64"/>
      <c r="E16" s="64"/>
      <c r="F16" s="64"/>
      <c r="G16" s="64"/>
      <c r="H16" s="65"/>
    </row>
  </sheetData>
  <mergeCells count="1">
    <mergeCell ref="A1:F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K26" sqref="K26"/>
    </sheetView>
  </sheetViews>
  <sheetFormatPr baseColWidth="10" defaultRowHeight="14.4" x14ac:dyDescent="0.3"/>
  <cols>
    <col min="1" max="1" width="45" customWidth="1"/>
    <col min="2" max="2" width="15.6640625" customWidth="1"/>
    <col min="3" max="3" width="14.109375" customWidth="1"/>
    <col min="4" max="4" width="14.6640625" customWidth="1"/>
    <col min="5" max="5" width="30.109375" customWidth="1"/>
  </cols>
  <sheetData>
    <row r="1" spans="1:5" ht="31.5" customHeight="1" x14ac:dyDescent="0.3">
      <c r="A1" s="66" t="s">
        <v>0</v>
      </c>
      <c r="B1" s="67"/>
      <c r="C1" s="67"/>
      <c r="D1" s="67"/>
      <c r="E1" s="67"/>
    </row>
    <row r="2" spans="1:5" ht="31.5" customHeight="1" x14ac:dyDescent="0.3">
      <c r="A2" s="66" t="s">
        <v>1</v>
      </c>
      <c r="B2" s="67"/>
      <c r="C2" s="67"/>
      <c r="D2" s="67"/>
      <c r="E2" s="67"/>
    </row>
    <row r="3" spans="1:5" x14ac:dyDescent="0.3">
      <c r="A3" s="1"/>
      <c r="B3" s="1"/>
      <c r="C3" s="1"/>
      <c r="D3" s="1"/>
      <c r="E3" s="1"/>
    </row>
    <row r="4" spans="1:5" ht="40.200000000000003" x14ac:dyDescent="0.3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</row>
    <row r="5" spans="1:5" ht="21" customHeight="1" x14ac:dyDescent="0.3">
      <c r="A5" s="5" t="s">
        <v>7</v>
      </c>
      <c r="B5" s="5"/>
      <c r="C5" s="6"/>
      <c r="D5" s="6"/>
      <c r="E5" s="7"/>
    </row>
    <row r="6" spans="1:5" ht="21" customHeight="1" x14ac:dyDescent="0.3">
      <c r="A6" s="5" t="s">
        <v>8</v>
      </c>
      <c r="B6" s="5"/>
      <c r="C6" s="6"/>
      <c r="D6" s="6"/>
      <c r="E6" s="7"/>
    </row>
    <row r="7" spans="1:5" ht="21" customHeight="1" x14ac:dyDescent="0.3">
      <c r="A7" s="5"/>
      <c r="B7" s="5"/>
      <c r="C7" s="6"/>
      <c r="D7" s="6"/>
      <c r="E7" s="7"/>
    </row>
    <row r="8" spans="1:5" ht="21" customHeight="1" x14ac:dyDescent="0.3">
      <c r="A8" s="5" t="s">
        <v>9</v>
      </c>
      <c r="B8" s="5"/>
      <c r="C8" s="6"/>
      <c r="D8" s="6"/>
      <c r="E8" s="7"/>
    </row>
    <row r="9" spans="1:5" ht="21" customHeight="1" x14ac:dyDescent="0.3">
      <c r="A9" s="5" t="s">
        <v>10</v>
      </c>
      <c r="B9" s="5"/>
      <c r="C9" s="6"/>
      <c r="D9" s="6"/>
      <c r="E9" s="7"/>
    </row>
    <row r="10" spans="1:5" ht="21" customHeight="1" x14ac:dyDescent="0.3">
      <c r="A10" s="5" t="s">
        <v>11</v>
      </c>
      <c r="B10" s="5"/>
      <c r="C10" s="6"/>
      <c r="D10" s="6"/>
      <c r="E10" s="7"/>
    </row>
    <row r="11" spans="1:5" ht="21" customHeight="1" x14ac:dyDescent="0.3">
      <c r="A11" s="5" t="s">
        <v>12</v>
      </c>
      <c r="B11" s="5"/>
      <c r="C11" s="6"/>
      <c r="D11" s="6"/>
      <c r="E11" s="7"/>
    </row>
    <row r="12" spans="1:5" ht="30" customHeight="1" x14ac:dyDescent="0.3">
      <c r="A12" s="8" t="s">
        <v>13</v>
      </c>
      <c r="B12" s="5"/>
      <c r="C12" s="6"/>
      <c r="D12" s="6"/>
      <c r="E12" s="7"/>
    </row>
    <row r="13" spans="1:5" ht="30" customHeight="1" x14ac:dyDescent="0.3">
      <c r="A13" s="8" t="s">
        <v>43</v>
      </c>
      <c r="B13" s="5"/>
      <c r="C13" s="6"/>
      <c r="D13" s="6"/>
      <c r="E13" s="7"/>
    </row>
    <row r="14" spans="1:5" ht="21" customHeight="1" x14ac:dyDescent="0.3">
      <c r="A14" s="5"/>
      <c r="B14" s="5"/>
      <c r="C14" s="6"/>
      <c r="D14" s="6"/>
      <c r="E14" s="7"/>
    </row>
    <row r="15" spans="1:5" ht="21" customHeight="1" x14ac:dyDescent="0.3">
      <c r="A15" s="5" t="s">
        <v>14</v>
      </c>
      <c r="B15" s="5"/>
      <c r="C15" s="6"/>
      <c r="D15" s="6"/>
      <c r="E15" s="7"/>
    </row>
    <row r="16" spans="1:5" ht="21" customHeight="1" x14ac:dyDescent="0.3">
      <c r="A16" s="5" t="s">
        <v>15</v>
      </c>
      <c r="B16" s="5"/>
      <c r="C16" s="6"/>
      <c r="D16" s="6"/>
      <c r="E16" s="7"/>
    </row>
    <row r="17" spans="1:5" ht="21" customHeight="1" x14ac:dyDescent="0.3">
      <c r="A17" s="5" t="s">
        <v>16</v>
      </c>
      <c r="B17" s="5"/>
      <c r="C17" s="6"/>
      <c r="D17" s="6"/>
      <c r="E17" s="7"/>
    </row>
    <row r="18" spans="1:5" ht="21" customHeight="1" x14ac:dyDescent="0.3">
      <c r="A18" s="5" t="s">
        <v>17</v>
      </c>
      <c r="B18" s="5"/>
      <c r="C18" s="6"/>
      <c r="D18" s="6"/>
      <c r="E18" s="7"/>
    </row>
    <row r="19" spans="1:5" ht="21" customHeight="1" x14ac:dyDescent="0.3">
      <c r="A19" s="5"/>
      <c r="B19" s="5"/>
      <c r="C19" s="6"/>
      <c r="D19" s="6"/>
      <c r="E19" s="7"/>
    </row>
    <row r="20" spans="1:5" ht="21" customHeight="1" x14ac:dyDescent="0.3">
      <c r="A20" s="5" t="s">
        <v>18</v>
      </c>
      <c r="B20" s="5"/>
      <c r="C20" s="6"/>
      <c r="D20" s="6"/>
      <c r="E20" s="7"/>
    </row>
    <row r="21" spans="1:5" ht="21" customHeight="1" x14ac:dyDescent="0.3">
      <c r="A21" s="5" t="s">
        <v>19</v>
      </c>
      <c r="B21" s="5"/>
      <c r="C21" s="6"/>
      <c r="D21" s="6"/>
      <c r="E21" s="7"/>
    </row>
    <row r="22" spans="1:5" ht="21" customHeight="1" x14ac:dyDescent="0.3">
      <c r="A22" s="5" t="s">
        <v>20</v>
      </c>
      <c r="B22" s="5"/>
      <c r="C22" s="6"/>
      <c r="D22" s="6"/>
      <c r="E22" s="7"/>
    </row>
    <row r="23" spans="1:5" ht="21" customHeight="1" x14ac:dyDescent="0.3">
      <c r="A23" s="5"/>
      <c r="B23" s="5"/>
      <c r="C23" s="6"/>
      <c r="D23" s="6"/>
      <c r="E23" s="7"/>
    </row>
    <row r="24" spans="1:5" ht="21" customHeight="1" x14ac:dyDescent="0.3">
      <c r="A24" s="5" t="s">
        <v>40</v>
      </c>
      <c r="B24" s="5"/>
      <c r="C24" s="6"/>
      <c r="D24" s="6"/>
      <c r="E24" s="7"/>
    </row>
    <row r="25" spans="1:5" ht="21" customHeight="1" x14ac:dyDescent="0.3">
      <c r="A25" s="5" t="s">
        <v>21</v>
      </c>
      <c r="B25" s="5"/>
      <c r="C25" s="6"/>
      <c r="D25" s="6"/>
      <c r="E25" s="7"/>
    </row>
    <row r="26" spans="1:5" ht="21" customHeight="1" x14ac:dyDescent="0.3">
      <c r="A26" s="5"/>
      <c r="B26" s="5"/>
      <c r="C26" s="6"/>
      <c r="D26" s="6"/>
      <c r="E26" s="7"/>
    </row>
    <row r="27" spans="1:5" ht="21" customHeight="1" x14ac:dyDescent="0.3">
      <c r="A27" s="5" t="s">
        <v>22</v>
      </c>
      <c r="B27" s="5"/>
      <c r="C27" s="6"/>
      <c r="D27" s="6"/>
      <c r="E27" s="7"/>
    </row>
    <row r="28" spans="1:5" ht="21" customHeight="1" x14ac:dyDescent="0.3">
      <c r="A28" s="5"/>
      <c r="B28" s="5"/>
      <c r="C28" s="6"/>
      <c r="D28" s="6"/>
      <c r="E28" s="7"/>
    </row>
    <row r="29" spans="1:5" ht="21" customHeight="1" x14ac:dyDescent="0.3">
      <c r="A29" s="5" t="s">
        <v>23</v>
      </c>
      <c r="B29" s="5"/>
      <c r="C29" s="6"/>
      <c r="D29" s="6"/>
      <c r="E29" s="7"/>
    </row>
    <row r="30" spans="1:5" ht="21" customHeight="1" x14ac:dyDescent="0.3">
      <c r="A30" s="5"/>
      <c r="B30" s="5"/>
      <c r="C30" s="6"/>
      <c r="D30" s="6"/>
      <c r="E30" s="7"/>
    </row>
    <row r="31" spans="1:5" ht="21" customHeight="1" x14ac:dyDescent="0.3">
      <c r="A31" s="5" t="s">
        <v>24</v>
      </c>
      <c r="B31" s="5"/>
      <c r="C31" s="6"/>
      <c r="D31" s="6"/>
      <c r="E31" s="7"/>
    </row>
    <row r="32" spans="1:5" ht="21" customHeight="1" x14ac:dyDescent="0.3">
      <c r="A32" s="5" t="s">
        <v>25</v>
      </c>
      <c r="B32" s="5"/>
      <c r="C32" s="6"/>
      <c r="D32" s="6"/>
      <c r="E32" s="7"/>
    </row>
    <row r="33" spans="1:5" ht="21" customHeight="1" x14ac:dyDescent="0.3">
      <c r="A33" s="5" t="s">
        <v>26</v>
      </c>
      <c r="B33" s="5"/>
      <c r="C33" s="6"/>
      <c r="D33" s="6"/>
      <c r="E33" s="7"/>
    </row>
    <row r="34" spans="1:5" ht="21" customHeight="1" x14ac:dyDescent="0.3">
      <c r="A34" s="5" t="s">
        <v>27</v>
      </c>
      <c r="B34" s="5"/>
      <c r="C34" s="6"/>
      <c r="D34" s="6"/>
      <c r="E34" s="7"/>
    </row>
    <row r="35" spans="1:5" ht="21" customHeight="1" x14ac:dyDescent="0.3">
      <c r="A35" s="5" t="s">
        <v>28</v>
      </c>
      <c r="B35" s="5"/>
      <c r="C35" s="6"/>
      <c r="D35" s="6"/>
      <c r="E35" s="7"/>
    </row>
    <row r="36" spans="1:5" ht="21" customHeight="1" x14ac:dyDescent="0.3">
      <c r="A36" s="5" t="s">
        <v>29</v>
      </c>
      <c r="B36" s="5"/>
      <c r="C36" s="6"/>
      <c r="D36" s="6"/>
      <c r="E36" s="7"/>
    </row>
    <row r="37" spans="1:5" ht="21" customHeight="1" x14ac:dyDescent="0.3">
      <c r="A37" s="5" t="s">
        <v>31</v>
      </c>
      <c r="B37" s="5"/>
      <c r="C37" s="6"/>
      <c r="D37" s="6"/>
      <c r="E37" s="7"/>
    </row>
    <row r="38" spans="1:5" ht="21" customHeight="1" x14ac:dyDescent="0.3">
      <c r="A38" s="5" t="s">
        <v>32</v>
      </c>
      <c r="B38" s="5"/>
      <c r="C38" s="6"/>
      <c r="D38" s="6"/>
      <c r="E38" s="7"/>
    </row>
    <row r="39" spans="1:5" ht="21" customHeight="1" x14ac:dyDescent="0.3">
      <c r="A39" s="5"/>
      <c r="B39" s="5"/>
      <c r="C39" s="6"/>
      <c r="D39" s="6"/>
      <c r="E39" s="7"/>
    </row>
    <row r="40" spans="1:5" ht="21" customHeight="1" x14ac:dyDescent="0.3">
      <c r="A40" s="5" t="s">
        <v>30</v>
      </c>
      <c r="B40" s="5"/>
      <c r="C40" s="6"/>
      <c r="D40" s="6"/>
      <c r="E40" s="7" t="s">
        <v>42</v>
      </c>
    </row>
  </sheetData>
  <mergeCells count="2">
    <mergeCell ref="A1:E1"/>
    <mergeCell ref="A2:E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Hausmann St. Pölten</vt:lpstr>
      <vt:lpstr>Müller 3100</vt:lpstr>
      <vt:lpstr>Libro 3100</vt:lpstr>
      <vt:lpstr>Pagro 3100</vt:lpstr>
      <vt:lpstr>Interspar</vt:lpstr>
      <vt:lpstr>Klucsarits</vt:lpstr>
      <vt:lpstr>Toner &amp; Co</vt:lpstr>
      <vt:lpstr>Übersicht Handelsketten</vt:lpstr>
      <vt:lpstr>Übersicht Fachgeschäfte</vt:lpstr>
      <vt:lpstr>Durchschnittspreis Handelskette</vt:lpstr>
      <vt:lpstr>Durchschnittspreis Fachgeschäft</vt:lpstr>
      <vt:lpstr>Preisvergleich Handelsk.</vt:lpstr>
      <vt:lpstr>Preisvergleich Fachg.</vt:lpstr>
      <vt:lpstr>leer</vt:lpstr>
    </vt:vector>
  </TitlesOfParts>
  <Company>Kammer für Arbeiter und Angestellte Niederösterreich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Navratil, Bianca</dc:creator>
  <cp:lastModifiedBy>Nowak, Sandra</cp:lastModifiedBy>
  <cp:lastPrinted>2025-08-06T08:27:16Z</cp:lastPrinted>
  <dcterms:created xsi:type="dcterms:W3CDTF">2022-06-14T09:56:13Z</dcterms:created>
  <dcterms:modified xsi:type="dcterms:W3CDTF">2025-08-11T08:18:46Z</dcterms:modified>
</cp:coreProperties>
</file>